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4560" tabRatio="500" firstSheet="4" activeTab="10"/>
  </bookViews>
  <sheets>
    <sheet name="average" sheetId="1" r:id="rId1"/>
    <sheet name="all 50 " sheetId="2" r:id="rId2"/>
    <sheet name="word format vol" sheetId="3" r:id="rId3"/>
    <sheet name="word format div vol" sheetId="4" r:id="rId4"/>
    <sheet name="word format minus vol" sheetId="5" r:id="rId5"/>
    <sheet name="impvol" sheetId="6" r:id="rId6"/>
    <sheet name="impl_div" sheetId="7" r:id="rId7"/>
    <sheet name="impl_minus" sheetId="8" r:id="rId8"/>
    <sheet name="beta" sheetId="9" r:id="rId9"/>
    <sheet name="cds" sheetId="10" r:id="rId10"/>
    <sheet name="ptb" sheetId="11" r:id="rId1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1" l="1"/>
  <c r="C51" i="11"/>
  <c r="B51" i="11"/>
  <c r="D51" i="8"/>
  <c r="C51" i="8"/>
  <c r="B51" i="8"/>
  <c r="C52" i="11"/>
  <c r="D52" i="11"/>
  <c r="B52" i="11"/>
  <c r="B50" i="11"/>
  <c r="C52" i="10"/>
  <c r="D52" i="10"/>
  <c r="B52" i="10"/>
  <c r="C51" i="10"/>
  <c r="D51" i="10"/>
  <c r="B51" i="10"/>
  <c r="C52" i="9"/>
  <c r="D52" i="9"/>
  <c r="B52" i="9"/>
  <c r="C51" i="9"/>
  <c r="D51" i="9"/>
  <c r="B51" i="9"/>
  <c r="C52" i="8"/>
  <c r="D52" i="8"/>
  <c r="B52" i="8"/>
  <c r="C52" i="7"/>
  <c r="D52" i="7"/>
  <c r="B52" i="7"/>
  <c r="C51" i="7"/>
  <c r="D51" i="7"/>
  <c r="B51" i="7"/>
  <c r="C52" i="6"/>
  <c r="D52" i="6"/>
  <c r="B52" i="6"/>
  <c r="C51" i="6"/>
  <c r="D51" i="6"/>
  <c r="B51" i="6"/>
  <c r="C52" i="5"/>
  <c r="D52" i="5"/>
  <c r="B52" i="5"/>
  <c r="C51" i="5"/>
  <c r="D51" i="5"/>
  <c r="B51" i="5"/>
  <c r="H49" i="4"/>
  <c r="C52" i="4"/>
  <c r="D52" i="4"/>
  <c r="C51" i="4"/>
  <c r="D51" i="4"/>
  <c r="B52" i="4"/>
  <c r="B51" i="4"/>
  <c r="C52" i="3"/>
  <c r="D52" i="3"/>
  <c r="C51" i="3"/>
  <c r="D51" i="3"/>
  <c r="B52" i="3"/>
  <c r="B51" i="3"/>
</calcChain>
</file>

<file path=xl/sharedStrings.xml><?xml version="1.0" encoding="utf-8"?>
<sst xmlns="http://schemas.openxmlformats.org/spreadsheetml/2006/main" count="683" uniqueCount="126">
  <si>
    <t>name</t>
  </si>
  <si>
    <t>crisis</t>
  </si>
  <si>
    <t>beta_crisis_annual</t>
  </si>
  <si>
    <t>cds_crisis_annual</t>
  </si>
  <si>
    <t>vol_crisis_annual</t>
  </si>
  <si>
    <t>ptb_crisis_annual</t>
  </si>
  <si>
    <t>imp_minus_market_crisis_annual</t>
  </si>
  <si>
    <t>vol_minus_market_crisis_annual</t>
  </si>
  <si>
    <t>abb</t>
  </si>
  <si>
    <t>vol_div_market_crisis_annual</t>
  </si>
  <si>
    <t>impvol_crisis_annual</t>
  </si>
  <si>
    <t>imp_div_market_crisis_annual</t>
  </si>
  <si>
    <t>SRISK</t>
  </si>
  <si>
    <t xml:space="preserve">Delta </t>
  </si>
  <si>
    <t>vol_crisis</t>
  </si>
  <si>
    <t>vol_div_market_crisis</t>
  </si>
  <si>
    <t>vol_minus_market_crisis</t>
  </si>
  <si>
    <t>impvol_crisis</t>
  </si>
  <si>
    <t>imp_div_market_crisis</t>
  </si>
  <si>
    <t>imp_minus_market_crisis</t>
  </si>
  <si>
    <t>beta_crisis</t>
  </si>
  <si>
    <t>cds_crisis</t>
  </si>
  <si>
    <t>ptb_crisis</t>
  </si>
  <si>
    <t>ally</t>
  </si>
  <si>
    <t>am</t>
  </si>
  <si>
    <t>banccorp</t>
  </si>
  <si>
    <t>bancshares</t>
  </si>
  <si>
    <t>bank</t>
  </si>
  <si>
    <t>bbnt</t>
  </si>
  <si>
    <t>bnyc</t>
  </si>
  <si>
    <t>bok</t>
  </si>
  <si>
    <t>cap</t>
  </si>
  <si>
    <t>cit</t>
  </si>
  <si>
    <t>citizens</t>
  </si>
  <si>
    <t>comerica</t>
  </si>
  <si>
    <t>cullen</t>
  </si>
  <si>
    <t>discover</t>
  </si>
  <si>
    <t>e</t>
  </si>
  <si>
    <t>eastwest</t>
  </si>
  <si>
    <t>everbank</t>
  </si>
  <si>
    <t>fifththird</t>
  </si>
  <si>
    <t>firstcitizen</t>
  </si>
  <si>
    <t>firsthorizon</t>
  </si>
  <si>
    <t>firstmerit</t>
  </si>
  <si>
    <t>firstniagra</t>
  </si>
  <si>
    <t>hancock</t>
  </si>
  <si>
    <t>huntington</t>
  </si>
  <si>
    <t>iberia</t>
  </si>
  <si>
    <t>investors</t>
  </si>
  <si>
    <t>keycorp</t>
  </si>
  <si>
    <t>m</t>
  </si>
  <si>
    <t>newyork</t>
  </si>
  <si>
    <t>northern</t>
  </si>
  <si>
    <t>pacwest</t>
  </si>
  <si>
    <t>peoples</t>
  </si>
  <si>
    <t>pnc</t>
  </si>
  <si>
    <t>prosperity</t>
  </si>
  <si>
    <t>raymond</t>
  </si>
  <si>
    <t>regions</t>
  </si>
  <si>
    <t>schwab</t>
  </si>
  <si>
    <t>statestreet</t>
  </si>
  <si>
    <t>suntrust</t>
  </si>
  <si>
    <t>svb</t>
  </si>
  <si>
    <t>synchrony</t>
  </si>
  <si>
    <t>synovus</t>
  </si>
  <si>
    <t>tcf</t>
  </si>
  <si>
    <t>umpqua</t>
  </si>
  <si>
    <t>valley</t>
  </si>
  <si>
    <t>webster</t>
  </si>
  <si>
    <t>wintrust</t>
  </si>
  <si>
    <t>zions</t>
  </si>
  <si>
    <t>Bank</t>
  </si>
  <si>
    <t>Pre-crisis average</t>
  </si>
  <si>
    <t>Post-crisis average</t>
  </si>
  <si>
    <t>2015 average</t>
  </si>
  <si>
    <t>NEW YORK COMMUNITY BANCORP, INC.</t>
  </si>
  <si>
    <t>PEOPLE'S UNITED FINANCIAL, INC.</t>
  </si>
  <si>
    <t>PNC FINANCIAL SERVICES GROUP, INC., THE</t>
  </si>
  <si>
    <t>REGIONS FINANCIAL CORPORATION</t>
  </si>
  <si>
    <t>RAYMOND JAMES FINANCIAL, INC.</t>
  </si>
  <si>
    <t>CHARLES SCHWAB CORPORATION, THE</t>
  </si>
  <si>
    <t>SVB FINANCIAL GROUP</t>
  </si>
  <si>
    <t>SYNOVUS FINANCIAL CORP.</t>
  </si>
  <si>
    <t>SUNTRUST BANKS, INC.</t>
  </si>
  <si>
    <t>STATE STREET CORPORATION</t>
  </si>
  <si>
    <t>SYNCHRONY FINANCIAL</t>
  </si>
  <si>
    <t>UMPQUA HOLDINGS CORPORATION</t>
  </si>
  <si>
    <t>U.S. BANCORP</t>
  </si>
  <si>
    <t>WEBSTER FINANCIAL CORPORATION</t>
  </si>
  <si>
    <t>WINTRUST FINANCIAL CORPORATION</t>
  </si>
  <si>
    <t>ZIONS BANCORPORATION</t>
  </si>
  <si>
    <t>PROSPERITY BANCSHARES, INC.</t>
  </si>
  <si>
    <t>VALLEY NATIONAL BANCORP</t>
  </si>
  <si>
    <t>PACWEST BANCORP</t>
  </si>
  <si>
    <t>INVESTORS BANCORP, INC.</t>
  </si>
  <si>
    <t>TCF FINANCIAL CORPORATION</t>
  </si>
  <si>
    <t>IBERIABANK CORPORATION</t>
  </si>
  <si>
    <t>ASSOCIATED BANC-CORP</t>
  </si>
  <si>
    <t>ALLY FINANCIAL INC.</t>
  </si>
  <si>
    <t>AMERICAN EXPRESS COMPANY</t>
  </si>
  <si>
    <t>BB&amp;T CORPORATION</t>
  </si>
  <si>
    <t>BANK OF NEW YORK MELLON CORPORATION, THE</t>
  </si>
  <si>
    <t>BANKUNITED, INC.</t>
  </si>
  <si>
    <t>COMMERCE BANCSHARES, INC.</t>
  </si>
  <si>
    <t>CITIZENS FINANCIAL GROUP, INC.</t>
  </si>
  <si>
    <t>CULLEN/FROST BANKERS, INC.</t>
  </si>
  <si>
    <t>CIT GROUP INC.</t>
  </si>
  <si>
    <t>COMERICA INCORPORATED</t>
  </si>
  <si>
    <t>CAPITAL ONE FINANCIAL CORPORATION</t>
  </si>
  <si>
    <t>DISCOVER FINANCIAL SERVICES</t>
  </si>
  <si>
    <t>E*TRADE FINANCIAL CORPORATION</t>
  </si>
  <si>
    <t>EVERBANK FINANCIAL CORP</t>
  </si>
  <si>
    <t>EAST WEST BANCORP, INC.</t>
  </si>
  <si>
    <t>FIRST CITIZENS BANCSHARES, INC.</t>
  </si>
  <si>
    <t>FIRST HORIZON NATIONAL CORPORATION</t>
  </si>
  <si>
    <t>FIFTH THIRD BANCORP</t>
  </si>
  <si>
    <t>FIRSTMERIT CORPORATION</t>
  </si>
  <si>
    <t>FIRST NIAGARA FINANCIAL GROUP, INC.</t>
  </si>
  <si>
    <t>HUNTINGTON BANCSHARES INCORPORATED</t>
  </si>
  <si>
    <t>HANCOCK HOLDING COMPANY</t>
  </si>
  <si>
    <t>KEYCORP</t>
  </si>
  <si>
    <t>BOK FINANCIAL CORPORATION</t>
  </si>
  <si>
    <t>M&amp;T BANK CORPORATION</t>
  </si>
  <si>
    <t>NORTHERN TRUST CORPORATION</t>
  </si>
  <si>
    <t>Mean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</si>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</sst>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.5"/>
      <color theme="1"/>
      <name val="dcr10"/>
    </font>
    <font>
      <sz val="12"/>
      <color rgb="FF000000"/>
      <name val="Calibri"/>
      <family val="2"/>
      <scheme val="minor"/>
    </font>
    <font>
      <sz val="8.5"/>
      <color rgb="FF000000"/>
      <name val="dcr10"/>
    </font>
    <font>
      <sz val="10"/>
      <color theme="1"/>
      <name val="dcr10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9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2" fontId="0" fillId="0" borderId="0" xfId="0" applyNumberFormat="1"/>
    <xf numFmtId="0" fontId="3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</cellXfs>
  <cellStyles count="1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D9" sqref="D9:D19"/>
    </sheetView>
  </sheetViews>
  <sheetFormatPr baseColWidth="10" defaultRowHeight="15" x14ac:dyDescent="0"/>
  <sheetData>
    <row r="1" spans="1:11">
      <c r="A1" t="s">
        <v>0</v>
      </c>
      <c r="B1" t="s">
        <v>1</v>
      </c>
      <c r="C1" t="s">
        <v>4</v>
      </c>
      <c r="D1" t="s">
        <v>9</v>
      </c>
      <c r="E1" t="s">
        <v>7</v>
      </c>
      <c r="F1" t="s">
        <v>10</v>
      </c>
      <c r="G1" t="s">
        <v>11</v>
      </c>
      <c r="H1" t="s">
        <v>6</v>
      </c>
      <c r="I1" t="s">
        <v>2</v>
      </c>
      <c r="J1" t="s">
        <v>3</v>
      </c>
      <c r="K1" t="s">
        <v>5</v>
      </c>
    </row>
    <row r="2" spans="1:11">
      <c r="A2" t="s">
        <v>8</v>
      </c>
      <c r="B2">
        <v>0</v>
      </c>
      <c r="C2">
        <v>37.905430000000003</v>
      </c>
      <c r="D2">
        <v>2.6223320000000001</v>
      </c>
      <c r="E2">
        <v>17.18009</v>
      </c>
      <c r="F2">
        <v>48.240780000000001</v>
      </c>
      <c r="G2">
        <v>2.5475289999999999</v>
      </c>
      <c r="H2">
        <v>28.46125</v>
      </c>
      <c r="I2">
        <v>1.0768549999999999</v>
      </c>
      <c r="J2">
        <v>76.911500000000004</v>
      </c>
      <c r="K2">
        <v>2.0700270000000001</v>
      </c>
    </row>
    <row r="3" spans="1:11">
      <c r="A3" t="s">
        <v>8</v>
      </c>
      <c r="B3">
        <v>1</v>
      </c>
      <c r="C3">
        <v>31.521619999999999</v>
      </c>
      <c r="D3">
        <v>1.6006069999999999</v>
      </c>
      <c r="E3">
        <v>10.60703</v>
      </c>
      <c r="F3">
        <v>33.24494</v>
      </c>
      <c r="G3">
        <v>1.8967179999999999</v>
      </c>
      <c r="H3">
        <v>18.400639999999999</v>
      </c>
      <c r="I3">
        <v>1.314395</v>
      </c>
      <c r="J3">
        <v>99.016199999999998</v>
      </c>
      <c r="K3">
        <v>1.3271839999999999</v>
      </c>
    </row>
    <row r="4" spans="1:11">
      <c r="A4" t="s">
        <v>8</v>
      </c>
      <c r="B4">
        <v>2</v>
      </c>
      <c r="C4">
        <v>21.60568</v>
      </c>
      <c r="D4">
        <v>1.5453410000000001</v>
      </c>
      <c r="E4">
        <v>10.3772</v>
      </c>
      <c r="F4">
        <v>26.79243</v>
      </c>
      <c r="G4">
        <v>1.6146100000000001</v>
      </c>
      <c r="H4">
        <v>12.17872</v>
      </c>
      <c r="I4">
        <v>1.0530189999999999</v>
      </c>
      <c r="J4">
        <v>67.906580000000005</v>
      </c>
      <c r="K4">
        <v>1.4409650000000001</v>
      </c>
    </row>
    <row r="7" spans="1:11">
      <c r="A7" s="2" t="s">
        <v>0</v>
      </c>
      <c r="B7" s="2" t="s">
        <v>8</v>
      </c>
      <c r="C7" s="2" t="s">
        <v>8</v>
      </c>
      <c r="D7" s="2" t="s">
        <v>8</v>
      </c>
    </row>
    <row r="8" spans="1:11">
      <c r="A8" s="2" t="s">
        <v>1</v>
      </c>
      <c r="B8" s="2">
        <v>0</v>
      </c>
      <c r="C8" s="2">
        <v>1</v>
      </c>
      <c r="D8" s="2">
        <v>2</v>
      </c>
    </row>
    <row r="9" spans="1:11">
      <c r="A9" s="2" t="s">
        <v>4</v>
      </c>
      <c r="B9" s="3">
        <v>37.905430000000003</v>
      </c>
      <c r="C9" s="3">
        <v>31.521619999999999</v>
      </c>
      <c r="D9" s="3">
        <v>21.60568</v>
      </c>
    </row>
    <row r="10" spans="1:11">
      <c r="A10" s="2" t="s">
        <v>9</v>
      </c>
      <c r="B10" s="3">
        <v>2.6223320000000001</v>
      </c>
      <c r="C10" s="3">
        <v>1.6006069999999999</v>
      </c>
      <c r="D10" s="3">
        <v>1.5453410000000001</v>
      </c>
    </row>
    <row r="11" spans="1:11">
      <c r="A11" s="2" t="s">
        <v>7</v>
      </c>
      <c r="B11" s="3">
        <v>17.18009</v>
      </c>
      <c r="C11" s="3">
        <v>10.60703</v>
      </c>
      <c r="D11" s="3">
        <v>10.3772</v>
      </c>
    </row>
    <row r="12" spans="1:11">
      <c r="A12" s="2" t="s">
        <v>10</v>
      </c>
      <c r="B12" s="3">
        <v>48.240780000000001</v>
      </c>
      <c r="C12" s="3">
        <v>33.24494</v>
      </c>
      <c r="D12" s="3">
        <v>26.79243</v>
      </c>
    </row>
    <row r="13" spans="1:11">
      <c r="A13" s="2" t="s">
        <v>11</v>
      </c>
      <c r="B13" s="3">
        <v>2.5475289999999999</v>
      </c>
      <c r="C13" s="3">
        <v>1.8967179999999999</v>
      </c>
      <c r="D13" s="3">
        <v>1.6146100000000001</v>
      </c>
    </row>
    <row r="14" spans="1:11">
      <c r="A14" s="2" t="s">
        <v>6</v>
      </c>
      <c r="B14" s="3">
        <v>28.46125</v>
      </c>
      <c r="C14" s="3">
        <v>18.400639999999999</v>
      </c>
      <c r="D14" s="3">
        <v>12.17872</v>
      </c>
    </row>
    <row r="15" spans="1:11">
      <c r="A15" s="2" t="s">
        <v>2</v>
      </c>
      <c r="B15" s="3">
        <v>1.0768549999999999</v>
      </c>
      <c r="C15" s="3">
        <v>1.314395</v>
      </c>
      <c r="D15" s="3">
        <v>1.0530189999999999</v>
      </c>
    </row>
    <row r="16" spans="1:11">
      <c r="A16" s="2" t="s">
        <v>3</v>
      </c>
      <c r="B16" s="3">
        <v>76.911500000000004</v>
      </c>
      <c r="C16" s="3">
        <v>99.016199999999998</v>
      </c>
      <c r="D16" s="3">
        <v>67.906580000000005</v>
      </c>
    </row>
    <row r="17" spans="1:4">
      <c r="A17" s="2" t="s">
        <v>12</v>
      </c>
      <c r="B17" s="3"/>
      <c r="C17" s="3"/>
      <c r="D17" s="3"/>
    </row>
    <row r="18" spans="1:4">
      <c r="A18" s="2" t="s">
        <v>13</v>
      </c>
      <c r="B18" s="3"/>
      <c r="C18" s="3"/>
      <c r="D18" s="3"/>
    </row>
    <row r="19" spans="1:4">
      <c r="A19" s="2" t="s">
        <v>5</v>
      </c>
      <c r="B19" s="3">
        <v>2.0700270000000001</v>
      </c>
      <c r="C19" s="3">
        <v>1.3271839999999999</v>
      </c>
      <c r="D19" s="3">
        <v>1.4409650000000001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1" sqref="B51:D51"/>
    </sheetView>
  </sheetViews>
  <sheetFormatPr baseColWidth="10" defaultRowHeight="15" x14ac:dyDescent="0"/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>
        <v>60.960360000000001</v>
      </c>
      <c r="C2" s="3">
        <v>70.13646</v>
      </c>
      <c r="D2" s="3">
        <v>45.22222</v>
      </c>
    </row>
    <row r="3" spans="1:4">
      <c r="A3" s="5" t="s">
        <v>98</v>
      </c>
      <c r="B3" s="3"/>
      <c r="C3" s="3">
        <v>226.91079999999999</v>
      </c>
      <c r="D3" s="3">
        <v>197.2567</v>
      </c>
    </row>
    <row r="4" spans="1:4">
      <c r="A4" s="5" t="s">
        <v>99</v>
      </c>
      <c r="B4" s="3">
        <v>126.6447</v>
      </c>
      <c r="C4" s="3">
        <v>134.2424</v>
      </c>
      <c r="D4" s="3">
        <v>90.080460000000002</v>
      </c>
    </row>
    <row r="5" spans="1:4">
      <c r="A5" s="6" t="s">
        <v>87</v>
      </c>
      <c r="B5" s="3">
        <v>41.923319999999997</v>
      </c>
      <c r="C5" s="3">
        <v>64.308459999999997</v>
      </c>
      <c r="D5" s="3">
        <v>45.103450000000002</v>
      </c>
    </row>
    <row r="6" spans="1:4">
      <c r="A6" s="5" t="s">
        <v>103</v>
      </c>
      <c r="B6" s="3">
        <v>30.45112</v>
      </c>
      <c r="C6" s="3">
        <v>56.474060000000001</v>
      </c>
      <c r="D6" s="3">
        <v>44.55939</v>
      </c>
    </row>
    <row r="7" spans="1:4">
      <c r="A7" s="5" t="s">
        <v>102</v>
      </c>
      <c r="B7" s="3"/>
      <c r="C7" s="3">
        <v>64.003010000000003</v>
      </c>
      <c r="D7" s="3">
        <v>50.203060000000001</v>
      </c>
    </row>
    <row r="8" spans="1:4">
      <c r="A8" s="5" t="s">
        <v>100</v>
      </c>
      <c r="B8" s="3">
        <v>49.021090000000001</v>
      </c>
      <c r="C8" s="3">
        <v>71.053309999999996</v>
      </c>
      <c r="D8" s="3">
        <v>48.93103</v>
      </c>
    </row>
    <row r="9" spans="1:4">
      <c r="A9" s="7" t="s">
        <v>101</v>
      </c>
      <c r="B9" s="3">
        <v>143.89709999999999</v>
      </c>
      <c r="C9" s="3">
        <v>186.5778</v>
      </c>
      <c r="D9" s="3">
        <v>101.8927</v>
      </c>
    </row>
    <row r="10" spans="1:4">
      <c r="A10" s="4" t="s">
        <v>121</v>
      </c>
      <c r="B10" s="3">
        <v>35.684350000000002</v>
      </c>
      <c r="C10" s="3">
        <v>64.807389999999998</v>
      </c>
      <c r="D10" s="3">
        <v>54.421460000000003</v>
      </c>
    </row>
    <row r="11" spans="1:4">
      <c r="A11" s="5" t="s">
        <v>108</v>
      </c>
      <c r="B11" s="3">
        <v>144.81979999999999</v>
      </c>
      <c r="C11" s="3">
        <v>178.9332</v>
      </c>
      <c r="D11" s="3">
        <v>99.095789999999994</v>
      </c>
    </row>
    <row r="12" spans="1:4">
      <c r="A12" s="5" t="s">
        <v>106</v>
      </c>
      <c r="B12" s="3"/>
      <c r="C12" s="3">
        <v>170.4392</v>
      </c>
      <c r="D12" s="3">
        <v>100.9464</v>
      </c>
    </row>
    <row r="13" spans="1:4">
      <c r="A13" s="5" t="s">
        <v>104</v>
      </c>
      <c r="B13" s="3"/>
      <c r="C13" s="3">
        <v>76.116510000000005</v>
      </c>
      <c r="D13" s="3">
        <v>66.305000000000007</v>
      </c>
    </row>
    <row r="14" spans="1:4">
      <c r="A14" s="5" t="s">
        <v>107</v>
      </c>
      <c r="B14" s="3">
        <v>53.633870000000002</v>
      </c>
      <c r="C14" s="3">
        <v>77.9268</v>
      </c>
      <c r="D14" s="3">
        <v>65.114940000000004</v>
      </c>
    </row>
    <row r="15" spans="1:4">
      <c r="A15" s="5" t="s">
        <v>105</v>
      </c>
      <c r="B15" s="3">
        <v>32.2607</v>
      </c>
      <c r="C15" s="3">
        <v>57.538020000000003</v>
      </c>
      <c r="D15" s="3">
        <v>56.55939</v>
      </c>
    </row>
    <row r="16" spans="1:4">
      <c r="A16" s="5" t="s">
        <v>109</v>
      </c>
      <c r="B16" s="3">
        <v>270.6533</v>
      </c>
      <c r="C16" s="3">
        <v>177.6233</v>
      </c>
      <c r="D16" s="3">
        <v>97.283519999999996</v>
      </c>
    </row>
    <row r="17" spans="1:4">
      <c r="A17" s="5" t="s">
        <v>110</v>
      </c>
      <c r="B17" s="3">
        <v>210.99950000000001</v>
      </c>
      <c r="C17" s="3">
        <v>254.47550000000001</v>
      </c>
      <c r="D17" s="3">
        <v>123.9157</v>
      </c>
    </row>
    <row r="18" spans="1:4">
      <c r="A18" s="5" t="s">
        <v>112</v>
      </c>
      <c r="B18" s="3">
        <v>89.177639999999997</v>
      </c>
      <c r="C18" s="3">
        <v>83.664540000000002</v>
      </c>
      <c r="D18" s="3">
        <v>53.517240000000001</v>
      </c>
    </row>
    <row r="19" spans="1:4">
      <c r="A19" s="5" t="s">
        <v>111</v>
      </c>
      <c r="B19" s="3"/>
      <c r="C19" s="3">
        <v>73.03304</v>
      </c>
      <c r="D19" s="3">
        <v>66.942530000000005</v>
      </c>
    </row>
    <row r="20" spans="1:4">
      <c r="A20" s="5" t="s">
        <v>115</v>
      </c>
      <c r="B20" s="3">
        <v>82.745050000000006</v>
      </c>
      <c r="C20" s="3">
        <v>82.196160000000006</v>
      </c>
      <c r="D20" s="3">
        <v>58.900379999999998</v>
      </c>
    </row>
    <row r="21" spans="1:4">
      <c r="A21" s="5" t="s">
        <v>113</v>
      </c>
      <c r="B21" s="3">
        <v>30.766770000000001</v>
      </c>
      <c r="C21" s="3">
        <v>70.662400000000005</v>
      </c>
      <c r="D21" s="3">
        <v>60.785440000000001</v>
      </c>
    </row>
    <row r="22" spans="1:4">
      <c r="A22" s="5" t="s">
        <v>114</v>
      </c>
      <c r="B22" s="3">
        <v>76.973799999999997</v>
      </c>
      <c r="C22" s="3">
        <v>98.944559999999996</v>
      </c>
      <c r="D22" s="3">
        <v>63.2682</v>
      </c>
    </row>
    <row r="23" spans="1:4">
      <c r="A23" s="5" t="s">
        <v>116</v>
      </c>
      <c r="B23" s="3">
        <v>44.623640000000002</v>
      </c>
      <c r="C23" s="3">
        <v>75.203270000000003</v>
      </c>
      <c r="D23" s="3">
        <v>59.164749999999998</v>
      </c>
    </row>
    <row r="24" spans="1:4">
      <c r="A24" s="7" t="s">
        <v>117</v>
      </c>
      <c r="B24" s="3">
        <v>38.41086</v>
      </c>
      <c r="C24" s="3">
        <v>81.390900000000002</v>
      </c>
      <c r="D24" s="3">
        <v>78.4636</v>
      </c>
    </row>
    <row r="25" spans="1:4">
      <c r="A25" s="5" t="s">
        <v>119</v>
      </c>
      <c r="B25" s="3">
        <v>44.437060000000002</v>
      </c>
      <c r="C25" s="3">
        <v>80.458420000000004</v>
      </c>
      <c r="D25" s="3">
        <v>74.501909999999995</v>
      </c>
    </row>
    <row r="26" spans="1:4">
      <c r="A26" s="5" t="s">
        <v>118</v>
      </c>
      <c r="B26" s="3">
        <v>100.00060000000001</v>
      </c>
      <c r="C26" s="3">
        <v>90.781809999999993</v>
      </c>
      <c r="D26" s="3">
        <v>53.804600000000001</v>
      </c>
    </row>
    <row r="27" spans="1:4">
      <c r="A27" s="4" t="s">
        <v>96</v>
      </c>
      <c r="B27" s="3">
        <v>33.790799999999997</v>
      </c>
      <c r="C27" s="3">
        <v>72.220330000000004</v>
      </c>
      <c r="D27" s="3">
        <v>58.352490000000003</v>
      </c>
    </row>
    <row r="28" spans="1:4">
      <c r="A28" s="4" t="s">
        <v>94</v>
      </c>
      <c r="B28" s="3">
        <v>47.813209999999998</v>
      </c>
      <c r="C28" s="3">
        <v>62.624020000000002</v>
      </c>
      <c r="D28" s="3">
        <v>36.432949999999998</v>
      </c>
    </row>
    <row r="29" spans="1:4">
      <c r="A29" s="5" t="s">
        <v>120</v>
      </c>
      <c r="B29" s="3">
        <v>99.563580000000002</v>
      </c>
      <c r="C29" s="3">
        <v>88.729209999999995</v>
      </c>
      <c r="D29" s="3">
        <v>58.375480000000003</v>
      </c>
    </row>
    <row r="30" spans="1:4">
      <c r="A30" s="4" t="s">
        <v>122</v>
      </c>
      <c r="B30" s="3">
        <v>44.832590000000003</v>
      </c>
      <c r="C30" s="3">
        <v>63.739870000000003</v>
      </c>
      <c r="D30" s="3">
        <v>45.896549999999998</v>
      </c>
    </row>
    <row r="31" spans="1:4">
      <c r="A31" s="4" t="s">
        <v>75</v>
      </c>
      <c r="B31" s="3">
        <v>48.18083</v>
      </c>
      <c r="C31" s="3">
        <v>73.284289999999999</v>
      </c>
      <c r="D31" s="3">
        <v>54.176250000000003</v>
      </c>
    </row>
    <row r="32" spans="1:4">
      <c r="A32" s="4" t="s">
        <v>123</v>
      </c>
      <c r="B32" s="3">
        <v>123.8077</v>
      </c>
      <c r="C32" s="3">
        <v>120.65600000000001</v>
      </c>
      <c r="D32" s="3">
        <v>70.321839999999995</v>
      </c>
    </row>
    <row r="33" spans="1:4">
      <c r="A33" s="4" t="s">
        <v>93</v>
      </c>
      <c r="B33" s="3">
        <v>63.417250000000003</v>
      </c>
      <c r="C33" s="3">
        <v>85.680170000000004</v>
      </c>
      <c r="D33" s="3">
        <v>50.71264</v>
      </c>
    </row>
    <row r="34" spans="1:4">
      <c r="A34" s="4" t="s">
        <v>76</v>
      </c>
      <c r="B34" s="3">
        <v>28.72268</v>
      </c>
      <c r="C34" s="3">
        <v>57.361759999999997</v>
      </c>
      <c r="D34" s="3">
        <v>51.846739999999997</v>
      </c>
    </row>
    <row r="35" spans="1:4">
      <c r="A35" s="4" t="s">
        <v>77</v>
      </c>
      <c r="B35" s="3">
        <v>54.161659999999998</v>
      </c>
      <c r="C35" s="3">
        <v>73.348259999999996</v>
      </c>
      <c r="D35" s="3">
        <v>51.685830000000003</v>
      </c>
    </row>
    <row r="36" spans="1:4">
      <c r="A36" s="4" t="s">
        <v>91</v>
      </c>
      <c r="B36" s="3">
        <v>39.127800000000001</v>
      </c>
      <c r="C36" s="3">
        <v>67.761899999999997</v>
      </c>
      <c r="D36" s="3">
        <v>58.881230000000002</v>
      </c>
    </row>
    <row r="37" spans="1:4">
      <c r="A37" s="4" t="s">
        <v>79</v>
      </c>
      <c r="B37" s="3">
        <v>128.74119999999999</v>
      </c>
      <c r="C37" s="3">
        <v>158.45840000000001</v>
      </c>
      <c r="D37" s="3">
        <v>85.624520000000004</v>
      </c>
    </row>
    <row r="38" spans="1:4">
      <c r="A38" s="4" t="s">
        <v>78</v>
      </c>
      <c r="B38" s="3">
        <v>75.664540000000002</v>
      </c>
      <c r="C38" s="3">
        <v>106.3198</v>
      </c>
      <c r="D38" s="3">
        <v>62.44061</v>
      </c>
    </row>
    <row r="39" spans="1:4">
      <c r="A39" s="6" t="s">
        <v>80</v>
      </c>
      <c r="B39" s="3">
        <v>73.31438</v>
      </c>
      <c r="C39" s="3">
        <v>113.94459999999999</v>
      </c>
      <c r="D39" s="3">
        <v>84.563220000000001</v>
      </c>
    </row>
    <row r="40" spans="1:4">
      <c r="A40" s="4" t="s">
        <v>84</v>
      </c>
      <c r="B40" s="3">
        <v>182.67859999999999</v>
      </c>
      <c r="C40" s="3">
        <v>160.8152</v>
      </c>
      <c r="D40" s="3">
        <v>101.023</v>
      </c>
    </row>
    <row r="41" spans="1:4">
      <c r="A41" s="4" t="s">
        <v>83</v>
      </c>
      <c r="B41" s="3">
        <v>83.817250000000001</v>
      </c>
      <c r="C41" s="3">
        <v>94.409379999999999</v>
      </c>
      <c r="D41" s="3">
        <v>57.77778</v>
      </c>
    </row>
    <row r="42" spans="1:4">
      <c r="A42" s="4" t="s">
        <v>81</v>
      </c>
      <c r="B42" s="3">
        <v>46.576999999999998</v>
      </c>
      <c r="C42" s="3">
        <v>83.42004</v>
      </c>
      <c r="D42" s="3">
        <v>69.160920000000004</v>
      </c>
    </row>
    <row r="43" spans="1:4">
      <c r="A43" s="4" t="s">
        <v>85</v>
      </c>
      <c r="B43" s="3"/>
      <c r="C43" s="3">
        <v>111.77670000000001</v>
      </c>
      <c r="D43" s="3">
        <v>86.836820000000003</v>
      </c>
    </row>
    <row r="44" spans="1:4">
      <c r="A44" s="4" t="s">
        <v>82</v>
      </c>
      <c r="B44" s="3">
        <v>140.124</v>
      </c>
      <c r="C44" s="3">
        <v>153.52019999999999</v>
      </c>
      <c r="D44" s="3">
        <v>50.176250000000003</v>
      </c>
    </row>
    <row r="45" spans="1:4">
      <c r="A45" s="4" t="s">
        <v>95</v>
      </c>
      <c r="B45" s="16">
        <v>51.928440000000002</v>
      </c>
      <c r="C45" s="16">
        <v>90.437100000000001</v>
      </c>
      <c r="D45" s="16">
        <v>56.191569999999999</v>
      </c>
    </row>
    <row r="46" spans="1:4">
      <c r="A46" s="4" t="s">
        <v>86</v>
      </c>
      <c r="B46" s="3">
        <v>62.584029999999998</v>
      </c>
      <c r="C46" s="3">
        <v>80.9602</v>
      </c>
      <c r="D46" s="3">
        <v>56.226059999999997</v>
      </c>
    </row>
    <row r="47" spans="1:4">
      <c r="A47" s="4" t="s">
        <v>92</v>
      </c>
      <c r="B47" s="16">
        <v>43.540579999999999</v>
      </c>
      <c r="C47" s="16">
        <v>72.161339999999996</v>
      </c>
      <c r="D47" s="16">
        <v>55.176250000000003</v>
      </c>
    </row>
    <row r="48" spans="1:4">
      <c r="A48" s="4" t="s">
        <v>88</v>
      </c>
      <c r="B48" s="16">
        <v>76.032589999999999</v>
      </c>
      <c r="C48" s="16">
        <v>87.758349999999993</v>
      </c>
      <c r="D48" s="16">
        <v>54.865900000000003</v>
      </c>
    </row>
    <row r="49" spans="1:4">
      <c r="A49" s="4" t="s">
        <v>89</v>
      </c>
      <c r="B49" s="3">
        <v>50.272179999999999</v>
      </c>
      <c r="C49" s="3">
        <v>81.326229999999995</v>
      </c>
      <c r="D49" s="3">
        <v>53.46743</v>
      </c>
    </row>
    <row r="50" spans="1:4">
      <c r="A50" s="4" t="s">
        <v>90</v>
      </c>
      <c r="B50" s="3">
        <v>96.391689999999997</v>
      </c>
      <c r="C50" s="3">
        <v>104.2921</v>
      </c>
      <c r="D50" s="3">
        <v>62.191569999999999</v>
      </c>
    </row>
    <row r="51" spans="1:4">
      <c r="A51" s="4" t="s">
        <v>124</v>
      </c>
      <c r="B51" s="3">
        <f>AVERAGE(B2:B50)</f>
        <v>79.143469999999994</v>
      </c>
      <c r="C51" s="3">
        <f t="shared" ref="C51:D51" si="0">AVERAGE(C2:C50)</f>
        <v>100.67156673469387</v>
      </c>
      <c r="D51" s="3">
        <f t="shared" si="0"/>
        <v>67.931505306122432</v>
      </c>
    </row>
    <row r="52" spans="1:4">
      <c r="A52" s="10" t="s">
        <v>125</v>
      </c>
      <c r="B52" s="15">
        <f>MEDIAN(B2:B50)</f>
        <v>60.960360000000001</v>
      </c>
      <c r="C52" s="15">
        <f t="shared" ref="C52:D52" si="1">MEDIAN(C2:C50)</f>
        <v>82.196160000000006</v>
      </c>
      <c r="D52" s="15">
        <f t="shared" si="1"/>
        <v>58.881230000000002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topLeftCell="A18" workbookViewId="0">
      <selection activeCell="B51" sqref="B51:D51"/>
    </sheetView>
  </sheetViews>
  <sheetFormatPr baseColWidth="10" defaultRowHeight="15" x14ac:dyDescent="0"/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/>
      <c r="C2" s="3"/>
      <c r="D2" s="3"/>
    </row>
    <row r="3" spans="1:4">
      <c r="A3" s="5" t="s">
        <v>98</v>
      </c>
      <c r="B3" s="3">
        <v>4.2031970000000003</v>
      </c>
      <c r="C3" s="3">
        <v>0.80096500000000004</v>
      </c>
      <c r="D3" s="3">
        <v>0.7622582</v>
      </c>
    </row>
    <row r="4" spans="1:4">
      <c r="A4" s="5" t="s">
        <v>99</v>
      </c>
      <c r="B4" s="3">
        <v>2.5727980000000001</v>
      </c>
      <c r="C4" s="3">
        <v>3.6990050000000001</v>
      </c>
      <c r="D4" s="3">
        <v>3.6681029999999999</v>
      </c>
    </row>
    <row r="5" spans="1:4">
      <c r="A5" s="6" t="s">
        <v>87</v>
      </c>
      <c r="B5" s="3">
        <v>2.1284299999999998</v>
      </c>
      <c r="C5" s="3">
        <v>1.843127</v>
      </c>
      <c r="D5" s="3">
        <v>1.950399</v>
      </c>
    </row>
    <row r="6" spans="1:4">
      <c r="A6" s="5" t="s">
        <v>103</v>
      </c>
      <c r="B6" s="3"/>
      <c r="C6" s="3">
        <v>1.732156</v>
      </c>
      <c r="D6" s="3">
        <v>1.9178230000000001</v>
      </c>
    </row>
    <row r="7" spans="1:4">
      <c r="A7" s="5" t="s">
        <v>102</v>
      </c>
      <c r="B7" s="3">
        <v>1.8492500000000001</v>
      </c>
      <c r="C7" s="3">
        <v>1.552333</v>
      </c>
      <c r="D7" s="3">
        <v>1.666952</v>
      </c>
    </row>
    <row r="8" spans="1:4">
      <c r="A8" s="5" t="s">
        <v>100</v>
      </c>
      <c r="B8" s="3">
        <v>2.4485109999999999</v>
      </c>
      <c r="C8" s="3">
        <v>1.1653180000000001</v>
      </c>
      <c r="D8" s="3">
        <v>1.253962</v>
      </c>
    </row>
    <row r="9" spans="1:4">
      <c r="A9" s="7" t="s">
        <v>101</v>
      </c>
      <c r="B9" s="3">
        <v>1.834803</v>
      </c>
      <c r="C9" s="3">
        <v>1.0017069999999999</v>
      </c>
      <c r="D9" s="3">
        <v>1.2821210000000001</v>
      </c>
    </row>
    <row r="10" spans="1:4">
      <c r="A10" s="4" t="s">
        <v>121</v>
      </c>
      <c r="B10" s="3">
        <v>1.6448910000000001</v>
      </c>
      <c r="C10" s="3">
        <v>1.438876</v>
      </c>
      <c r="D10" s="3">
        <v>1.409429</v>
      </c>
    </row>
    <row r="11" spans="1:4">
      <c r="A11" s="5" t="s">
        <v>108</v>
      </c>
      <c r="B11" s="3"/>
      <c r="C11" s="3">
        <v>0.85873630000000001</v>
      </c>
      <c r="D11" s="3">
        <v>0.99219009999999996</v>
      </c>
    </row>
    <row r="12" spans="1:4">
      <c r="A12" s="5" t="s">
        <v>106</v>
      </c>
      <c r="B12" s="3"/>
      <c r="C12" s="3">
        <v>0.93161450000000001</v>
      </c>
      <c r="D12" s="3">
        <v>0.87296050000000003</v>
      </c>
    </row>
    <row r="13" spans="1:4">
      <c r="A13" s="5" t="s">
        <v>104</v>
      </c>
      <c r="B13" s="3">
        <v>1.5748420000000001</v>
      </c>
      <c r="C13" s="3">
        <v>0.62765539999999997</v>
      </c>
      <c r="D13" s="3">
        <v>0.70804409999999995</v>
      </c>
    </row>
    <row r="14" spans="1:4">
      <c r="A14" s="5" t="s">
        <v>107</v>
      </c>
      <c r="B14" s="3">
        <v>2.4907240000000002</v>
      </c>
      <c r="C14" s="3">
        <v>1.027425</v>
      </c>
      <c r="D14" s="3">
        <v>1.082274</v>
      </c>
    </row>
    <row r="15" spans="1:4">
      <c r="A15" s="5" t="s">
        <v>105</v>
      </c>
      <c r="B15" s="3">
        <v>1.1867719999999999</v>
      </c>
      <c r="C15" s="3">
        <v>1.6211169999999999</v>
      </c>
      <c r="D15" s="3">
        <v>1.58409</v>
      </c>
    </row>
    <row r="16" spans="1:4">
      <c r="A16" s="5" t="s">
        <v>109</v>
      </c>
      <c r="B16" s="3">
        <v>1.913357</v>
      </c>
      <c r="C16" s="3">
        <v>2.0245160000000002</v>
      </c>
      <c r="D16" s="3">
        <v>2.3568090000000002</v>
      </c>
    </row>
    <row r="17" spans="1:4">
      <c r="A17" s="5" t="s">
        <v>110</v>
      </c>
      <c r="B17" s="3">
        <v>2.382746</v>
      </c>
      <c r="C17" s="3">
        <v>0.84569170000000005</v>
      </c>
      <c r="D17" s="3">
        <v>1.4437759999999999</v>
      </c>
    </row>
    <row r="18" spans="1:4">
      <c r="A18" s="5" t="s">
        <v>112</v>
      </c>
      <c r="B18" s="3"/>
      <c r="C18" s="3">
        <v>1.5419449999999999</v>
      </c>
      <c r="D18" s="3">
        <v>2.002221</v>
      </c>
    </row>
    <row r="19" spans="1:4">
      <c r="A19" s="5" t="s">
        <v>111</v>
      </c>
      <c r="B19" s="3">
        <v>2.5212680000000001</v>
      </c>
      <c r="C19" s="3">
        <v>1.387777</v>
      </c>
      <c r="D19" s="3">
        <v>1.413999</v>
      </c>
    </row>
    <row r="20" spans="1:4">
      <c r="A20" s="5" t="s">
        <v>115</v>
      </c>
      <c r="B20" s="3">
        <v>1.253711</v>
      </c>
      <c r="C20" s="3">
        <v>1.05789</v>
      </c>
      <c r="D20" s="3">
        <v>1.021482</v>
      </c>
    </row>
    <row r="21" spans="1:4">
      <c r="A21" s="5" t="s">
        <v>113</v>
      </c>
      <c r="B21" s="3">
        <v>2.102535</v>
      </c>
      <c r="C21" s="3">
        <v>1.034009</v>
      </c>
      <c r="D21" s="3">
        <v>1.0702039999999999</v>
      </c>
    </row>
    <row r="22" spans="1:4">
      <c r="A22" s="5" t="s">
        <v>114</v>
      </c>
      <c r="B22" s="3">
        <v>2.021245</v>
      </c>
      <c r="C22" s="3">
        <v>1.1799809999999999</v>
      </c>
      <c r="D22" s="3">
        <v>1.5835570000000001</v>
      </c>
    </row>
    <row r="23" spans="1:4">
      <c r="A23" s="5" t="s">
        <v>116</v>
      </c>
      <c r="B23" s="3">
        <v>1.3058289999999999</v>
      </c>
      <c r="C23" s="3">
        <v>1.217638</v>
      </c>
      <c r="D23" s="3">
        <v>1.1254839999999999</v>
      </c>
    </row>
    <row r="24" spans="1:4">
      <c r="A24" s="7" t="s">
        <v>117</v>
      </c>
      <c r="B24" s="3">
        <v>2.2473200000000002</v>
      </c>
      <c r="C24" s="3">
        <v>0.80141620000000002</v>
      </c>
      <c r="D24" s="3">
        <v>0.83280500000000002</v>
      </c>
    </row>
    <row r="25" spans="1:4">
      <c r="A25" s="5" t="s">
        <v>119</v>
      </c>
      <c r="B25" s="3">
        <v>1.6059639999999999</v>
      </c>
      <c r="C25" s="3">
        <v>1.189073</v>
      </c>
      <c r="D25" s="3">
        <v>0.91958850000000003</v>
      </c>
    </row>
    <row r="26" spans="1:4">
      <c r="A26" s="5" t="s">
        <v>118</v>
      </c>
      <c r="B26" s="3">
        <v>1.6207800000000001</v>
      </c>
      <c r="C26" s="3">
        <v>1.164952</v>
      </c>
      <c r="D26" s="3">
        <v>1.4587969999999999</v>
      </c>
    </row>
    <row r="27" spans="1:4">
      <c r="A27" s="4" t="s">
        <v>96</v>
      </c>
      <c r="B27" s="3">
        <v>1.6983680000000001</v>
      </c>
      <c r="C27" s="3">
        <v>1.084989</v>
      </c>
      <c r="D27" s="3">
        <v>1.0932649999999999</v>
      </c>
    </row>
    <row r="28" spans="1:4">
      <c r="A28" s="4" t="s">
        <v>94</v>
      </c>
      <c r="B28" s="3">
        <v>1.4984869999999999</v>
      </c>
      <c r="C28" s="3">
        <v>1.7736609999999999</v>
      </c>
      <c r="D28" s="3">
        <v>1.214385</v>
      </c>
    </row>
    <row r="29" spans="1:4">
      <c r="A29" s="5" t="s">
        <v>120</v>
      </c>
      <c r="B29" s="3">
        <v>1.872566</v>
      </c>
      <c r="C29" s="3">
        <v>0.92616869999999996</v>
      </c>
      <c r="D29" s="3">
        <v>1.129445</v>
      </c>
    </row>
    <row r="30" spans="1:4">
      <c r="A30" s="4" t="s">
        <v>122</v>
      </c>
      <c r="B30" s="3">
        <v>1.7374540000000001</v>
      </c>
      <c r="C30" s="3">
        <v>1.344784</v>
      </c>
      <c r="D30" s="3">
        <v>1.4207909999999999</v>
      </c>
    </row>
    <row r="31" spans="1:4">
      <c r="A31" s="4" t="s">
        <v>75</v>
      </c>
      <c r="B31" s="3">
        <v>3.1248279999999999</v>
      </c>
      <c r="C31" s="3">
        <v>1.178782</v>
      </c>
      <c r="D31" s="3">
        <v>1.3166119999999999</v>
      </c>
    </row>
    <row r="32" spans="1:4">
      <c r="A32" s="4" t="s">
        <v>123</v>
      </c>
      <c r="B32" s="3">
        <v>1.5819939999999999</v>
      </c>
      <c r="C32" s="3">
        <v>1.724783</v>
      </c>
      <c r="D32" s="3">
        <v>2.0286729999999999</v>
      </c>
    </row>
    <row r="33" spans="1:4">
      <c r="A33" s="4" t="s">
        <v>93</v>
      </c>
      <c r="B33" s="3">
        <v>2.2864629999999999</v>
      </c>
      <c r="C33" s="3">
        <v>1.5856539999999999</v>
      </c>
      <c r="D33" s="3">
        <v>1.316756</v>
      </c>
    </row>
    <row r="34" spans="1:4">
      <c r="A34" s="4" t="s">
        <v>76</v>
      </c>
      <c r="B34" s="3">
        <v>1.862325</v>
      </c>
      <c r="C34" s="3">
        <v>0.90197859999999996</v>
      </c>
      <c r="D34" s="3">
        <v>1.0056769999999999</v>
      </c>
    </row>
    <row r="35" spans="1:4">
      <c r="A35" s="4" t="s">
        <v>77</v>
      </c>
      <c r="B35" s="3">
        <v>1.83639</v>
      </c>
      <c r="C35" s="3">
        <v>1.04148</v>
      </c>
      <c r="D35" s="3">
        <v>1.162566</v>
      </c>
    </row>
    <row r="36" spans="1:4">
      <c r="A36" s="4" t="s">
        <v>91</v>
      </c>
      <c r="B36" s="3">
        <v>1.8987449999999999</v>
      </c>
      <c r="C36" s="3">
        <v>1.2681500000000001</v>
      </c>
      <c r="D36" s="3">
        <v>1.100725</v>
      </c>
    </row>
    <row r="37" spans="1:4">
      <c r="A37" s="4" t="s">
        <v>79</v>
      </c>
      <c r="B37" s="3">
        <v>1.296627</v>
      </c>
      <c r="C37" s="3">
        <v>1.662355</v>
      </c>
      <c r="D37" s="3">
        <v>1.829277</v>
      </c>
    </row>
    <row r="38" spans="1:4">
      <c r="A38" s="4" t="s">
        <v>78</v>
      </c>
      <c r="B38" s="3">
        <v>4.3838619999999997</v>
      </c>
      <c r="C38" s="3">
        <v>0.70134459999999998</v>
      </c>
      <c r="D38" s="3">
        <v>0.81360189999999999</v>
      </c>
    </row>
    <row r="39" spans="1:4">
      <c r="A39" s="6" t="s">
        <v>80</v>
      </c>
      <c r="B39" s="3">
        <v>2.696974</v>
      </c>
      <c r="C39" s="3">
        <v>2.958755</v>
      </c>
      <c r="D39" s="3">
        <v>3.590773</v>
      </c>
    </row>
    <row r="40" spans="1:4">
      <c r="A40" s="4" t="s">
        <v>84</v>
      </c>
      <c r="B40" s="3">
        <v>1.519652</v>
      </c>
      <c r="C40" s="3">
        <v>1.2833060000000001</v>
      </c>
      <c r="D40" s="3">
        <v>1.6019460000000001</v>
      </c>
    </row>
    <row r="41" spans="1:4">
      <c r="A41" s="4" t="s">
        <v>83</v>
      </c>
      <c r="B41" s="3">
        <v>2.2955230000000002</v>
      </c>
      <c r="C41" s="3">
        <v>0.7770359</v>
      </c>
      <c r="D41" s="3">
        <v>0.98281960000000002</v>
      </c>
    </row>
    <row r="42" spans="1:4">
      <c r="A42" s="4" t="s">
        <v>81</v>
      </c>
      <c r="B42" s="3"/>
      <c r="C42" s="3">
        <v>1.777374</v>
      </c>
      <c r="D42" s="3">
        <v>2.1942870000000001</v>
      </c>
    </row>
    <row r="43" spans="1:4">
      <c r="A43" s="4" t="s">
        <v>85</v>
      </c>
      <c r="B43" s="3">
        <v>1.2245839999999999</v>
      </c>
      <c r="C43" s="3">
        <v>2.1718999999999999</v>
      </c>
      <c r="D43" s="3">
        <v>2.3542540000000001</v>
      </c>
    </row>
    <row r="44" spans="1:4">
      <c r="A44" s="4" t="s">
        <v>82</v>
      </c>
      <c r="B44" s="16">
        <v>3.1555900000000001</v>
      </c>
      <c r="C44" s="16">
        <v>0.94931569999999998</v>
      </c>
      <c r="D44" s="16">
        <v>1.363826</v>
      </c>
    </row>
    <row r="45" spans="1:4">
      <c r="A45" s="4" t="s">
        <v>95</v>
      </c>
      <c r="B45" s="3">
        <v>1.402857</v>
      </c>
      <c r="C45" s="3">
        <v>1.346614</v>
      </c>
      <c r="D45" s="3">
        <v>1.3170230000000001</v>
      </c>
    </row>
    <row r="46" spans="1:4">
      <c r="A46" s="4" t="s">
        <v>86</v>
      </c>
      <c r="B46" s="16">
        <v>3.113388</v>
      </c>
      <c r="C46" s="16">
        <v>0.89215230000000001</v>
      </c>
      <c r="D46" s="16">
        <v>0.98787550000000002</v>
      </c>
    </row>
    <row r="47" spans="1:4">
      <c r="A47" s="4" t="s">
        <v>92</v>
      </c>
      <c r="B47" s="16">
        <v>1.3211059999999999</v>
      </c>
      <c r="C47" s="16">
        <v>1.465759</v>
      </c>
      <c r="D47" s="16">
        <v>1.2254780000000001</v>
      </c>
    </row>
    <row r="48" spans="1:4">
      <c r="A48" s="4" t="s">
        <v>88</v>
      </c>
      <c r="B48" s="3">
        <v>1.8202339999999999</v>
      </c>
      <c r="C48" s="3">
        <v>1.1142780000000001</v>
      </c>
      <c r="D48" s="3">
        <v>1.6767449999999999</v>
      </c>
    </row>
    <row r="49" spans="1:4">
      <c r="A49" s="4" t="s">
        <v>89</v>
      </c>
      <c r="B49" s="3">
        <v>1.6169739999999999</v>
      </c>
      <c r="C49" s="3">
        <v>0.93082920000000002</v>
      </c>
      <c r="D49" s="3">
        <v>1.1672560000000001</v>
      </c>
    </row>
    <row r="50" spans="1:4">
      <c r="A50" s="4" t="s">
        <v>90</v>
      </c>
      <c r="B50" s="3">
        <f>AVERAGE(B2:B49)</f>
        <v>2.051284857142857</v>
      </c>
      <c r="C50" s="3">
        <v>0.85808229999999996</v>
      </c>
      <c r="D50" s="3">
        <v>0.89295709999999995</v>
      </c>
    </row>
    <row r="51" spans="1:4">
      <c r="A51" s="4" t="s">
        <v>124</v>
      </c>
      <c r="B51" s="3">
        <f>AVERAGE(B2:B50)</f>
        <v>2.051284857142857</v>
      </c>
      <c r="C51" s="3">
        <f t="shared" ref="C51:D51" si="0">AVERAGE(C2:C50)</f>
        <v>1.3221761541666663</v>
      </c>
      <c r="D51" s="3">
        <f t="shared" si="0"/>
        <v>1.4409654687499993</v>
      </c>
    </row>
    <row r="52" spans="1:4">
      <c r="A52" s="10" t="s">
        <v>125</v>
      </c>
      <c r="B52" s="15">
        <f>MEDIAN(B2:B50)</f>
        <v>1.862325</v>
      </c>
      <c r="C52" s="15">
        <f t="shared" ref="C52:D52" si="1">MEDIAN(C2:C50)</f>
        <v>1.1793814999999999</v>
      </c>
      <c r="D52" s="15">
        <f t="shared" si="1"/>
        <v>1.2993665000000001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workbookViewId="0">
      <selection sqref="A1:K148"/>
    </sheetView>
  </sheetViews>
  <sheetFormatPr baseColWidth="10" defaultRowHeight="15" x14ac:dyDescent="0"/>
  <sheetData>
    <row r="1" spans="1:11">
      <c r="A1" s="1" t="s">
        <v>0</v>
      </c>
      <c r="B1" s="1" t="s">
        <v>1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</row>
    <row r="2" spans="1:11">
      <c r="A2" s="1" t="s">
        <v>8</v>
      </c>
      <c r="B2" s="1">
        <v>0</v>
      </c>
      <c r="C2" s="1">
        <v>53.875399999999999</v>
      </c>
      <c r="D2" s="1">
        <v>2.6223320000000001</v>
      </c>
      <c r="E2" s="1">
        <v>28.79832</v>
      </c>
      <c r="F2" s="1">
        <v>44.973419999999997</v>
      </c>
      <c r="G2" s="1">
        <v>2.5475289999999999</v>
      </c>
      <c r="H2" s="1">
        <v>24.472619999999999</v>
      </c>
      <c r="I2" s="1">
        <v>1.296451</v>
      </c>
      <c r="J2" s="1">
        <v>60.960360000000001</v>
      </c>
      <c r="K2" s="1"/>
    </row>
    <row r="3" spans="1:11">
      <c r="A3" s="1" t="s">
        <v>23</v>
      </c>
      <c r="B3" s="1">
        <v>0</v>
      </c>
      <c r="C3" s="1"/>
      <c r="D3" s="1"/>
      <c r="E3" s="1"/>
      <c r="F3" s="1"/>
      <c r="G3" s="1"/>
      <c r="H3" s="1"/>
      <c r="I3" s="1"/>
      <c r="J3" s="1"/>
      <c r="K3" s="1"/>
    </row>
    <row r="4" spans="1:11">
      <c r="A4" s="1" t="s">
        <v>24</v>
      </c>
      <c r="B4" s="1">
        <v>0</v>
      </c>
      <c r="C4" s="1">
        <v>35.973610000000001</v>
      </c>
      <c r="D4" s="1">
        <v>1.714089</v>
      </c>
      <c r="E4" s="1">
        <v>15.01979</v>
      </c>
      <c r="F4" s="1">
        <v>40.294939999999997</v>
      </c>
      <c r="G4" s="1">
        <v>2.0928949999999999</v>
      </c>
      <c r="H4" s="1">
        <v>21.66187</v>
      </c>
      <c r="I4" s="1">
        <v>1.302711</v>
      </c>
      <c r="J4" s="1">
        <v>126.6447</v>
      </c>
      <c r="K4" s="1">
        <v>4.2031970000000003</v>
      </c>
    </row>
    <row r="5" spans="1:11">
      <c r="A5" s="1" t="s">
        <v>25</v>
      </c>
      <c r="B5" s="1">
        <v>0</v>
      </c>
      <c r="C5" s="1">
        <v>32.086289999999998</v>
      </c>
      <c r="D5" s="1">
        <v>1.4506950000000001</v>
      </c>
      <c r="E5" s="1">
        <v>10.924020000000001</v>
      </c>
      <c r="F5" s="1">
        <v>35.030900000000003</v>
      </c>
      <c r="G5" s="1">
        <v>1.794848</v>
      </c>
      <c r="H5" s="1">
        <v>16.397819999999999</v>
      </c>
      <c r="I5" s="1">
        <v>0.979495</v>
      </c>
      <c r="J5" s="1">
        <v>41.923319999999997</v>
      </c>
      <c r="K5" s="1">
        <v>2.5727980000000001</v>
      </c>
    </row>
    <row r="6" spans="1:11">
      <c r="A6" s="1" t="s">
        <v>26</v>
      </c>
      <c r="B6" s="1">
        <v>0</v>
      </c>
      <c r="C6" s="1">
        <v>24.097490000000001</v>
      </c>
      <c r="D6" s="1">
        <v>1.2156690000000001</v>
      </c>
      <c r="E6" s="1">
        <v>3.9251809999999998</v>
      </c>
      <c r="F6" s="1">
        <v>50.804130000000001</v>
      </c>
      <c r="G6" s="1">
        <v>1.692237</v>
      </c>
      <c r="H6" s="1">
        <v>18.98837</v>
      </c>
      <c r="I6" s="1">
        <v>0.72316100000000005</v>
      </c>
      <c r="J6" s="1">
        <v>30.45112</v>
      </c>
      <c r="K6" s="1">
        <v>2.1284299999999998</v>
      </c>
    </row>
    <row r="7" spans="1:11">
      <c r="A7" s="1" t="s">
        <v>27</v>
      </c>
      <c r="B7" s="1">
        <v>0</v>
      </c>
      <c r="C7" s="1"/>
      <c r="D7" s="1"/>
      <c r="E7" s="1"/>
      <c r="F7" s="1"/>
      <c r="G7" s="1"/>
      <c r="H7" s="1"/>
      <c r="I7" s="1"/>
      <c r="J7" s="1"/>
      <c r="K7" s="1"/>
    </row>
    <row r="8" spans="1:11">
      <c r="A8" s="1" t="s">
        <v>28</v>
      </c>
      <c r="B8" s="1">
        <v>0</v>
      </c>
      <c r="C8" s="1">
        <v>31.460460000000001</v>
      </c>
      <c r="D8" s="1">
        <v>1.54958</v>
      </c>
      <c r="E8" s="1">
        <v>11.867760000000001</v>
      </c>
      <c r="F8" s="1">
        <v>41.301139999999997</v>
      </c>
      <c r="G8" s="1">
        <v>2.1177730000000001</v>
      </c>
      <c r="H8" s="1">
        <v>22.668060000000001</v>
      </c>
      <c r="I8" s="1">
        <v>1.037803</v>
      </c>
      <c r="J8" s="1">
        <v>49.021090000000001</v>
      </c>
      <c r="K8" s="1">
        <v>1.8492500000000001</v>
      </c>
    </row>
    <row r="9" spans="1:11">
      <c r="A9" s="1" t="s">
        <v>29</v>
      </c>
      <c r="B9" s="1">
        <v>0</v>
      </c>
      <c r="C9" s="1">
        <v>39.018360000000001</v>
      </c>
      <c r="D9" s="1">
        <v>1.8440209999999999</v>
      </c>
      <c r="E9" s="1">
        <v>17.153009999999998</v>
      </c>
      <c r="F9" s="1">
        <v>41.029940000000003</v>
      </c>
      <c r="G9" s="1">
        <v>2.1908470000000002</v>
      </c>
      <c r="H9" s="1">
        <v>22.39686</v>
      </c>
      <c r="I9" s="1">
        <v>1.3044880000000001</v>
      </c>
      <c r="J9" s="1">
        <v>143.89709999999999</v>
      </c>
      <c r="K9" s="1">
        <v>2.4485109999999999</v>
      </c>
    </row>
    <row r="10" spans="1:11">
      <c r="A10" s="1" t="s">
        <v>30</v>
      </c>
      <c r="B10" s="1">
        <v>0</v>
      </c>
      <c r="C10" s="1">
        <v>26.254339999999999</v>
      </c>
      <c r="D10" s="1">
        <v>1.3229070000000001</v>
      </c>
      <c r="E10" s="1">
        <v>6.0488140000000001</v>
      </c>
      <c r="F10" s="1">
        <v>60.880139999999997</v>
      </c>
      <c r="G10" s="1">
        <v>2.0866560000000001</v>
      </c>
      <c r="H10" s="1">
        <v>30.38531</v>
      </c>
      <c r="I10" s="1">
        <v>0.59399279999999999</v>
      </c>
      <c r="J10" s="1">
        <v>35.684350000000002</v>
      </c>
      <c r="K10" s="1">
        <v>1.834803</v>
      </c>
    </row>
    <row r="11" spans="1:11">
      <c r="A11" s="1" t="s">
        <v>31</v>
      </c>
      <c r="B11" s="1">
        <v>0</v>
      </c>
      <c r="C11" s="1">
        <v>51.844430000000003</v>
      </c>
      <c r="D11" s="1">
        <v>2.3969170000000002</v>
      </c>
      <c r="E11" s="1">
        <v>29.634239999999998</v>
      </c>
      <c r="F11" s="1">
        <v>53.935699999999997</v>
      </c>
      <c r="G11" s="1">
        <v>2.8462710000000002</v>
      </c>
      <c r="H11" s="1">
        <v>35.302619999999997</v>
      </c>
      <c r="I11" s="1">
        <v>1.4746649999999999</v>
      </c>
      <c r="J11" s="1">
        <v>144.81979999999999</v>
      </c>
      <c r="K11" s="1">
        <v>1.6448910000000001</v>
      </c>
    </row>
    <row r="12" spans="1:11">
      <c r="A12" s="1" t="s">
        <v>32</v>
      </c>
      <c r="B12" s="1">
        <v>0</v>
      </c>
      <c r="C12" s="1"/>
      <c r="D12" s="1"/>
      <c r="E12" s="1"/>
      <c r="F12" s="1">
        <v>63.380920000000003</v>
      </c>
      <c r="G12" s="1">
        <v>4.0807089999999997</v>
      </c>
      <c r="H12" s="1">
        <v>47.784559999999999</v>
      </c>
      <c r="I12" s="1">
        <v>1.3426499999999999</v>
      </c>
      <c r="J12" s="1"/>
      <c r="K12" s="1"/>
    </row>
    <row r="13" spans="1:11">
      <c r="A13" s="1" t="s">
        <v>33</v>
      </c>
      <c r="B13" s="1">
        <v>0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 t="s">
        <v>34</v>
      </c>
      <c r="B14" s="1">
        <v>0</v>
      </c>
      <c r="C14" s="1">
        <v>36.91554</v>
      </c>
      <c r="D14" s="1">
        <v>1.7741370000000001</v>
      </c>
      <c r="E14" s="1">
        <v>16.560279999999999</v>
      </c>
      <c r="F14" s="1">
        <v>45.779060000000001</v>
      </c>
      <c r="G14" s="1">
        <v>2.3566449999999999</v>
      </c>
      <c r="H14" s="1">
        <v>27.145980000000002</v>
      </c>
      <c r="I14" s="1">
        <v>1.0915790000000001</v>
      </c>
      <c r="J14" s="1">
        <v>53.633870000000002</v>
      </c>
      <c r="K14" s="1">
        <v>1.5748420000000001</v>
      </c>
    </row>
    <row r="15" spans="1:11">
      <c r="A15" s="1" t="s">
        <v>35</v>
      </c>
      <c r="B15" s="1">
        <v>0</v>
      </c>
      <c r="C15" s="1">
        <v>28.621410000000001</v>
      </c>
      <c r="D15" s="1">
        <v>1.409117</v>
      </c>
      <c r="E15" s="1">
        <v>7.1379320000000002</v>
      </c>
      <c r="F15" s="1">
        <v>30.177669999999999</v>
      </c>
      <c r="G15" s="1">
        <v>1.6908650000000001</v>
      </c>
      <c r="H15" s="1">
        <v>11.492850000000001</v>
      </c>
      <c r="I15" s="1">
        <v>0.88150949999999995</v>
      </c>
      <c r="J15" s="1">
        <v>32.2607</v>
      </c>
      <c r="K15" s="1">
        <v>2.4907240000000002</v>
      </c>
    </row>
    <row r="16" spans="1:11">
      <c r="A16" s="1" t="s">
        <v>36</v>
      </c>
      <c r="B16" s="1">
        <v>0</v>
      </c>
      <c r="C16" s="1">
        <v>84.227930000000001</v>
      </c>
      <c r="D16" s="1">
        <v>2.8086319999999998</v>
      </c>
      <c r="E16" s="1">
        <v>43.742440000000002</v>
      </c>
      <c r="F16" s="1">
        <v>78.400149999999996</v>
      </c>
      <c r="G16" s="1">
        <v>3.0939399999999999</v>
      </c>
      <c r="H16" s="1">
        <v>51.988370000000003</v>
      </c>
      <c r="I16" s="1">
        <v>1.656293</v>
      </c>
      <c r="J16" s="1">
        <v>270.6533</v>
      </c>
      <c r="K16" s="1">
        <v>1.1867719999999999</v>
      </c>
    </row>
    <row r="17" spans="1:11">
      <c r="A17" s="1" t="s">
        <v>37</v>
      </c>
      <c r="B17" s="1">
        <v>0</v>
      </c>
      <c r="C17" s="1">
        <v>69.521280000000004</v>
      </c>
      <c r="D17" s="1">
        <v>3.3600840000000001</v>
      </c>
      <c r="E17" s="1">
        <v>44.636789999999998</v>
      </c>
      <c r="F17" s="1">
        <v>85.113410000000002</v>
      </c>
      <c r="G17" s="1">
        <v>4.3359579999999998</v>
      </c>
      <c r="H17" s="1">
        <v>66.480329999999995</v>
      </c>
      <c r="I17" s="1">
        <v>1.9772160000000001</v>
      </c>
      <c r="J17" s="1">
        <v>210.99950000000001</v>
      </c>
      <c r="K17" s="1">
        <v>1.913357</v>
      </c>
    </row>
    <row r="18" spans="1:11">
      <c r="A18" s="1" t="s">
        <v>38</v>
      </c>
      <c r="B18" s="1">
        <v>0</v>
      </c>
      <c r="C18" s="1">
        <v>42.066679999999998</v>
      </c>
      <c r="D18" s="1">
        <v>2.1516120000000001</v>
      </c>
      <c r="E18" s="1">
        <v>23.904969999999999</v>
      </c>
      <c r="F18" s="1">
        <v>50.544649999999997</v>
      </c>
      <c r="G18" s="1">
        <v>2.7853599999999998</v>
      </c>
      <c r="H18" s="1">
        <v>31.911570000000001</v>
      </c>
      <c r="I18" s="1">
        <v>0.97984090000000001</v>
      </c>
      <c r="J18" s="1">
        <v>89.177639999999997</v>
      </c>
      <c r="K18" s="1">
        <v>2.382746</v>
      </c>
    </row>
    <row r="19" spans="1:11">
      <c r="A19" s="1" t="s">
        <v>39</v>
      </c>
      <c r="B19" s="1">
        <v>0</v>
      </c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 t="s">
        <v>40</v>
      </c>
      <c r="B20" s="1">
        <v>0</v>
      </c>
      <c r="C20" s="1">
        <v>45.345350000000003</v>
      </c>
      <c r="D20" s="1">
        <v>2.026151</v>
      </c>
      <c r="E20" s="1">
        <v>25.007960000000001</v>
      </c>
      <c r="F20" s="1">
        <v>60.18562</v>
      </c>
      <c r="G20" s="1">
        <v>2.9166829999999999</v>
      </c>
      <c r="H20" s="1">
        <v>41.55254</v>
      </c>
      <c r="I20" s="1">
        <v>1.1284540000000001</v>
      </c>
      <c r="J20" s="1">
        <v>82.745050000000006</v>
      </c>
      <c r="K20" s="1">
        <v>2.5212680000000001</v>
      </c>
    </row>
    <row r="21" spans="1:11">
      <c r="A21" s="1" t="s">
        <v>41</v>
      </c>
      <c r="B21" s="1">
        <v>0</v>
      </c>
      <c r="C21" s="1">
        <v>31.06109</v>
      </c>
      <c r="D21" s="1">
        <v>1.683851</v>
      </c>
      <c r="E21" s="1">
        <v>10.51107</v>
      </c>
      <c r="F21" s="1"/>
      <c r="G21" s="1"/>
      <c r="H21" s="1"/>
      <c r="I21" s="1">
        <v>0.72305989999999998</v>
      </c>
      <c r="J21" s="1">
        <v>30.766770000000001</v>
      </c>
      <c r="K21" s="1">
        <v>1.253711</v>
      </c>
    </row>
    <row r="22" spans="1:11">
      <c r="A22" s="1" t="s">
        <v>42</v>
      </c>
      <c r="B22" s="1">
        <v>0</v>
      </c>
      <c r="C22" s="1">
        <v>39.90504</v>
      </c>
      <c r="D22" s="1">
        <v>1.9540420000000001</v>
      </c>
      <c r="E22" s="1">
        <v>18.966000000000001</v>
      </c>
      <c r="F22" s="1">
        <v>54.794510000000002</v>
      </c>
      <c r="G22" s="1">
        <v>2.8107410000000002</v>
      </c>
      <c r="H22" s="1">
        <v>36.156350000000003</v>
      </c>
      <c r="I22" s="1">
        <v>1.0946689999999999</v>
      </c>
      <c r="J22" s="1">
        <v>76.973799999999997</v>
      </c>
      <c r="K22" s="1">
        <v>2.102535</v>
      </c>
    </row>
    <row r="23" spans="1:11">
      <c r="A23" s="1" t="s">
        <v>43</v>
      </c>
      <c r="B23" s="1">
        <v>0</v>
      </c>
      <c r="C23" s="1">
        <v>34.16328</v>
      </c>
      <c r="D23" s="1">
        <v>1.753509</v>
      </c>
      <c r="E23" s="1">
        <v>13.24296</v>
      </c>
      <c r="F23" s="1">
        <v>38.031759999999998</v>
      </c>
      <c r="G23" s="1">
        <v>2.1330710000000002</v>
      </c>
      <c r="H23" s="1">
        <v>19.304379999999998</v>
      </c>
      <c r="I23" s="1">
        <v>1.0620769999999999</v>
      </c>
      <c r="J23" s="1">
        <v>44.623640000000002</v>
      </c>
      <c r="K23" s="1">
        <v>2.021245</v>
      </c>
    </row>
    <row r="24" spans="1:11">
      <c r="A24" s="1" t="s">
        <v>44</v>
      </c>
      <c r="B24" s="1">
        <v>0</v>
      </c>
      <c r="C24" s="1">
        <v>32.675080000000001</v>
      </c>
      <c r="D24" s="1">
        <v>1.7307680000000001</v>
      </c>
      <c r="E24" s="1">
        <v>11.396430000000001</v>
      </c>
      <c r="F24" s="1">
        <v>41.065719999999999</v>
      </c>
      <c r="G24" s="1">
        <v>1.9417359999999999</v>
      </c>
      <c r="H24" s="1">
        <v>18.319320000000001</v>
      </c>
      <c r="I24" s="1">
        <v>0.82686649999999995</v>
      </c>
      <c r="J24" s="1">
        <v>38.41086</v>
      </c>
      <c r="K24" s="1">
        <v>1.3058289999999999</v>
      </c>
    </row>
    <row r="25" spans="1:11">
      <c r="A25" s="1" t="s">
        <v>45</v>
      </c>
      <c r="B25" s="1">
        <v>0</v>
      </c>
      <c r="C25" s="1">
        <v>36.266309999999997</v>
      </c>
      <c r="D25" s="1">
        <v>2.0044900000000001</v>
      </c>
      <c r="E25" s="1">
        <v>15.73935</v>
      </c>
      <c r="F25" s="1">
        <v>60.907209999999999</v>
      </c>
      <c r="G25" s="1">
        <v>2.1251139999999999</v>
      </c>
      <c r="H25" s="1">
        <v>31.035730000000001</v>
      </c>
      <c r="I25" s="1">
        <v>1.0735349999999999</v>
      </c>
      <c r="J25" s="1">
        <v>44.437060000000002</v>
      </c>
      <c r="K25" s="1">
        <v>2.2473200000000002</v>
      </c>
    </row>
    <row r="26" spans="1:11">
      <c r="A26" s="1" t="s">
        <v>46</v>
      </c>
      <c r="B26" s="1">
        <v>0</v>
      </c>
      <c r="C26" s="1">
        <v>45.215739999999997</v>
      </c>
      <c r="D26" s="1">
        <v>1.976669</v>
      </c>
      <c r="E26" s="1">
        <v>24.777069999999998</v>
      </c>
      <c r="F26" s="1">
        <v>59.487400000000001</v>
      </c>
      <c r="G26" s="1">
        <v>2.819661</v>
      </c>
      <c r="H26" s="1">
        <v>40.854320000000001</v>
      </c>
      <c r="I26" s="1">
        <v>1.123766</v>
      </c>
      <c r="J26" s="1">
        <v>100.00060000000001</v>
      </c>
      <c r="K26" s="1">
        <v>1.6059639999999999</v>
      </c>
    </row>
    <row r="27" spans="1:11">
      <c r="A27" s="1" t="s">
        <v>47</v>
      </c>
      <c r="B27" s="1">
        <v>0</v>
      </c>
      <c r="C27" s="1">
        <v>30.553149999999999</v>
      </c>
      <c r="D27" s="1">
        <v>1.7549049999999999</v>
      </c>
      <c r="E27" s="1">
        <v>10.53646</v>
      </c>
      <c r="F27" s="1">
        <v>48.764620000000001</v>
      </c>
      <c r="G27" s="1">
        <v>1.7765359999999999</v>
      </c>
      <c r="H27" s="1">
        <v>19.39133</v>
      </c>
      <c r="I27" s="1">
        <v>0.82360330000000004</v>
      </c>
      <c r="J27" s="1">
        <v>33.790799999999997</v>
      </c>
      <c r="K27" s="1">
        <v>1.6207800000000001</v>
      </c>
    </row>
    <row r="28" spans="1:11">
      <c r="A28" s="1" t="s">
        <v>48</v>
      </c>
      <c r="B28" s="1">
        <v>0</v>
      </c>
      <c r="C28" s="1">
        <v>32.269080000000002</v>
      </c>
      <c r="D28" s="1">
        <v>1.4906649999999999</v>
      </c>
      <c r="E28" s="1">
        <v>8.4498529999999992</v>
      </c>
      <c r="F28" s="1">
        <v>49.968879999999999</v>
      </c>
      <c r="G28" s="1">
        <v>1.964302</v>
      </c>
      <c r="H28" s="1">
        <v>21.671810000000001</v>
      </c>
      <c r="I28" s="1">
        <v>0.71865509999999999</v>
      </c>
      <c r="J28" s="1">
        <v>47.813209999999998</v>
      </c>
      <c r="K28" s="1">
        <v>1.6983680000000001</v>
      </c>
    </row>
    <row r="29" spans="1:11">
      <c r="A29" s="1" t="s">
        <v>49</v>
      </c>
      <c r="B29" s="1">
        <v>0</v>
      </c>
      <c r="C29" s="1">
        <v>40.172899999999998</v>
      </c>
      <c r="D29" s="1">
        <v>1.8452999999999999</v>
      </c>
      <c r="E29" s="1">
        <v>20.782170000000001</v>
      </c>
      <c r="F29" s="1">
        <v>51.514130000000002</v>
      </c>
      <c r="G29" s="1">
        <v>2.501922</v>
      </c>
      <c r="H29" s="1">
        <v>32.881050000000002</v>
      </c>
      <c r="I29" s="1">
        <v>1.1045069999999999</v>
      </c>
      <c r="J29" s="1">
        <v>99.563580000000002</v>
      </c>
      <c r="K29" s="1">
        <v>1.4984869999999999</v>
      </c>
    </row>
    <row r="30" spans="1:11">
      <c r="A30" s="1" t="s">
        <v>50</v>
      </c>
      <c r="B30" s="1">
        <v>0</v>
      </c>
      <c r="C30" s="1">
        <v>30.32124</v>
      </c>
      <c r="D30" s="1">
        <v>1.5307139999999999</v>
      </c>
      <c r="E30" s="1">
        <v>10.35181</v>
      </c>
      <c r="F30" s="1">
        <v>38.239159999999998</v>
      </c>
      <c r="G30" s="1">
        <v>2.002637</v>
      </c>
      <c r="H30" s="1">
        <v>19.606079999999999</v>
      </c>
      <c r="I30" s="1">
        <v>0.95702790000000004</v>
      </c>
      <c r="J30" s="1">
        <v>44.832590000000003</v>
      </c>
      <c r="K30" s="1">
        <v>1.872566</v>
      </c>
    </row>
    <row r="31" spans="1:11">
      <c r="A31" s="1" t="s">
        <v>51</v>
      </c>
      <c r="B31" s="1">
        <v>0</v>
      </c>
      <c r="C31" s="1">
        <v>32.99297</v>
      </c>
      <c r="D31" s="1">
        <v>1.672466</v>
      </c>
      <c r="E31" s="1">
        <v>11.63763</v>
      </c>
      <c r="F31" s="1">
        <v>36.737830000000002</v>
      </c>
      <c r="G31" s="1">
        <v>2.133632</v>
      </c>
      <c r="H31" s="1">
        <v>18.104749999999999</v>
      </c>
      <c r="I31" s="1">
        <v>0.83116820000000002</v>
      </c>
      <c r="J31" s="1">
        <v>48.18083</v>
      </c>
      <c r="K31" s="1">
        <v>1.7374540000000001</v>
      </c>
    </row>
    <row r="32" spans="1:11">
      <c r="A32" s="1" t="s">
        <v>52</v>
      </c>
      <c r="B32" s="1">
        <v>0</v>
      </c>
      <c r="C32" s="1">
        <v>35.117089999999997</v>
      </c>
      <c r="D32" s="1">
        <v>1.722863</v>
      </c>
      <c r="E32" s="1">
        <v>13.63467</v>
      </c>
      <c r="F32" s="1">
        <v>36.164960000000001</v>
      </c>
      <c r="G32" s="1">
        <v>2.0090110000000001</v>
      </c>
      <c r="H32" s="1">
        <v>17.531880000000001</v>
      </c>
      <c r="I32" s="1">
        <v>1.28705</v>
      </c>
      <c r="J32" s="1">
        <v>123.8077</v>
      </c>
      <c r="K32" s="1">
        <v>3.1248279999999999</v>
      </c>
    </row>
    <row r="33" spans="1:11">
      <c r="A33" s="1" t="s">
        <v>53</v>
      </c>
      <c r="B33" s="1">
        <v>0</v>
      </c>
      <c r="C33" s="1">
        <v>39.694049999999997</v>
      </c>
      <c r="D33" s="1">
        <v>2.021979</v>
      </c>
      <c r="E33" s="1">
        <v>20.20853</v>
      </c>
      <c r="F33" s="1">
        <v>87.984679999999997</v>
      </c>
      <c r="G33" s="1">
        <v>3.2477849999999999</v>
      </c>
      <c r="H33" s="1">
        <v>58.779890000000002</v>
      </c>
      <c r="I33" s="1">
        <v>0.83797940000000004</v>
      </c>
      <c r="J33" s="1">
        <v>63.417250000000003</v>
      </c>
      <c r="K33" s="1">
        <v>1.5819939999999999</v>
      </c>
    </row>
    <row r="34" spans="1:11">
      <c r="A34" s="1" t="s">
        <v>54</v>
      </c>
      <c r="B34" s="1">
        <v>0</v>
      </c>
      <c r="C34" s="1">
        <v>28.34319</v>
      </c>
      <c r="D34" s="1">
        <v>1.501223</v>
      </c>
      <c r="E34" s="1">
        <v>6.6628769999999999</v>
      </c>
      <c r="F34" s="1">
        <v>34.60765</v>
      </c>
      <c r="G34" s="1">
        <v>1.782551</v>
      </c>
      <c r="H34" s="1">
        <v>13.38541</v>
      </c>
      <c r="I34" s="1">
        <v>0.77164429999999995</v>
      </c>
      <c r="J34" s="1">
        <v>28.72268</v>
      </c>
      <c r="K34" s="1">
        <v>2.2864629999999999</v>
      </c>
    </row>
    <row r="35" spans="1:11">
      <c r="A35" s="1" t="s">
        <v>55</v>
      </c>
      <c r="B35" s="1">
        <v>0</v>
      </c>
      <c r="C35" s="1">
        <v>35.563740000000003</v>
      </c>
      <c r="D35" s="1">
        <v>1.641578</v>
      </c>
      <c r="E35" s="1">
        <v>15.254289999999999</v>
      </c>
      <c r="F35" s="1">
        <v>39.700060000000001</v>
      </c>
      <c r="G35" s="1">
        <v>2.0482819999999999</v>
      </c>
      <c r="H35" s="1">
        <v>21.066980000000001</v>
      </c>
      <c r="I35" s="1">
        <v>1.050934</v>
      </c>
      <c r="J35" s="1">
        <v>54.161659999999998</v>
      </c>
      <c r="K35" s="1">
        <v>1.862325</v>
      </c>
    </row>
    <row r="36" spans="1:11">
      <c r="A36" s="1" t="s">
        <v>56</v>
      </c>
      <c r="B36" s="1">
        <v>0</v>
      </c>
      <c r="C36" s="1">
        <v>33.741590000000002</v>
      </c>
      <c r="D36" s="1">
        <v>1.752353</v>
      </c>
      <c r="E36" s="1">
        <v>12.64409</v>
      </c>
      <c r="F36" s="1">
        <v>59.983629999999998</v>
      </c>
      <c r="G36" s="1">
        <v>2.1287470000000002</v>
      </c>
      <c r="H36" s="1">
        <v>30.778839999999999</v>
      </c>
      <c r="I36" s="1">
        <v>0.86415770000000003</v>
      </c>
      <c r="J36" s="1">
        <v>39.127800000000001</v>
      </c>
      <c r="K36" s="1">
        <v>1.83639</v>
      </c>
    </row>
    <row r="37" spans="1:11">
      <c r="A37" s="1" t="s">
        <v>57</v>
      </c>
      <c r="B37" s="1">
        <v>0</v>
      </c>
      <c r="C37" s="1">
        <v>41.699489999999997</v>
      </c>
      <c r="D37" s="1">
        <v>2.1228150000000001</v>
      </c>
      <c r="E37" s="1">
        <v>20.971730000000001</v>
      </c>
      <c r="F37" s="1">
        <v>45.338340000000002</v>
      </c>
      <c r="G37" s="1">
        <v>2.546122</v>
      </c>
      <c r="H37" s="1">
        <v>26.705269999999999</v>
      </c>
      <c r="I37" s="1">
        <v>1.4387669999999999</v>
      </c>
      <c r="J37" s="1">
        <v>128.74119999999999</v>
      </c>
      <c r="K37" s="1">
        <v>1.8987449999999999</v>
      </c>
    </row>
    <row r="38" spans="1:11">
      <c r="A38" s="1" t="s">
        <v>58</v>
      </c>
      <c r="B38" s="1">
        <v>0</v>
      </c>
      <c r="C38" s="1">
        <v>41.989879999999999</v>
      </c>
      <c r="D38" s="1">
        <v>1.877785</v>
      </c>
      <c r="E38" s="1">
        <v>22.061879999999999</v>
      </c>
      <c r="F38" s="1">
        <v>55.58981</v>
      </c>
      <c r="G38" s="1">
        <v>2.681422</v>
      </c>
      <c r="H38" s="1">
        <v>36.95673</v>
      </c>
      <c r="I38" s="1">
        <v>1.0935710000000001</v>
      </c>
      <c r="J38" s="1">
        <v>75.664540000000002</v>
      </c>
      <c r="K38" s="1">
        <v>1.296627</v>
      </c>
    </row>
    <row r="39" spans="1:11">
      <c r="A39" s="1" t="s">
        <v>59</v>
      </c>
      <c r="B39" s="1">
        <v>0</v>
      </c>
      <c r="C39" s="1">
        <v>46.00882</v>
      </c>
      <c r="D39" s="1">
        <v>2.3763619999999999</v>
      </c>
      <c r="E39" s="1">
        <v>23.599450000000001</v>
      </c>
      <c r="F39" s="1">
        <v>43.926369999999999</v>
      </c>
      <c r="G39" s="1">
        <v>2.6559499999999998</v>
      </c>
      <c r="H39" s="1">
        <v>25.293289999999999</v>
      </c>
      <c r="I39" s="1">
        <v>1.7506200000000001</v>
      </c>
      <c r="J39" s="1">
        <v>73.31438</v>
      </c>
      <c r="K39" s="1">
        <v>4.3838619999999997</v>
      </c>
    </row>
    <row r="40" spans="1:11">
      <c r="A40" s="1" t="s">
        <v>60</v>
      </c>
      <c r="B40" s="1">
        <v>0</v>
      </c>
      <c r="C40" s="1">
        <v>43.986049999999999</v>
      </c>
      <c r="D40" s="1">
        <v>1.9997689999999999</v>
      </c>
      <c r="E40" s="1">
        <v>21.541329999999999</v>
      </c>
      <c r="F40" s="1">
        <v>44.817079999999997</v>
      </c>
      <c r="G40" s="1">
        <v>2.3569119999999999</v>
      </c>
      <c r="H40" s="1">
        <v>26.184000000000001</v>
      </c>
      <c r="I40" s="1">
        <v>1.327134</v>
      </c>
      <c r="J40" s="1">
        <v>182.67859999999999</v>
      </c>
      <c r="K40" s="1">
        <v>2.696974</v>
      </c>
    </row>
    <row r="41" spans="1:11">
      <c r="A41" s="1" t="s">
        <v>61</v>
      </c>
      <c r="B41" s="1">
        <v>0</v>
      </c>
      <c r="C41" s="1">
        <v>36.706989999999998</v>
      </c>
      <c r="D41" s="1">
        <v>1.7008620000000001</v>
      </c>
      <c r="E41" s="1">
        <v>17.450150000000001</v>
      </c>
      <c r="F41" s="1">
        <v>47.842210000000001</v>
      </c>
      <c r="G41" s="1">
        <v>2.3704719999999999</v>
      </c>
      <c r="H41" s="1">
        <v>29.209129999999998</v>
      </c>
      <c r="I41" s="1">
        <v>1.054989</v>
      </c>
      <c r="J41" s="1">
        <v>83.817250000000001</v>
      </c>
      <c r="K41" s="1">
        <v>1.519652</v>
      </c>
    </row>
    <row r="42" spans="1:11">
      <c r="A42" s="1" t="s">
        <v>62</v>
      </c>
      <c r="B42" s="1">
        <v>0</v>
      </c>
      <c r="C42" s="1">
        <v>37.951070000000001</v>
      </c>
      <c r="D42" s="1">
        <v>1.827855</v>
      </c>
      <c r="E42" s="1">
        <v>16.266719999999999</v>
      </c>
      <c r="F42" s="1">
        <v>39.06409</v>
      </c>
      <c r="G42" s="1">
        <v>2.172291</v>
      </c>
      <c r="H42" s="1">
        <v>20.43102</v>
      </c>
      <c r="I42" s="1">
        <v>1.241603</v>
      </c>
      <c r="J42" s="1">
        <v>46.576999999999998</v>
      </c>
      <c r="K42" s="1">
        <v>2.2955230000000002</v>
      </c>
    </row>
    <row r="43" spans="1:11">
      <c r="A43" s="1" t="s">
        <v>63</v>
      </c>
      <c r="B43" s="1">
        <v>0</v>
      </c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 t="s">
        <v>64</v>
      </c>
      <c r="B44" s="1">
        <v>0</v>
      </c>
      <c r="C44" s="1">
        <v>38.81324</v>
      </c>
      <c r="D44" s="1">
        <v>1.878811</v>
      </c>
      <c r="E44" s="1">
        <v>21.890979999999999</v>
      </c>
      <c r="F44" s="1">
        <v>62.285539999999997</v>
      </c>
      <c r="G44" s="1">
        <v>3.1686169999999998</v>
      </c>
      <c r="H44" s="1">
        <v>43.558160000000001</v>
      </c>
      <c r="I44" s="1">
        <v>1.1199509999999999</v>
      </c>
      <c r="J44" s="1">
        <v>140.124</v>
      </c>
      <c r="K44" s="1">
        <v>1.2245839999999999</v>
      </c>
    </row>
    <row r="45" spans="1:11">
      <c r="A45" s="1" t="s">
        <v>65</v>
      </c>
      <c r="B45" s="1">
        <v>0</v>
      </c>
      <c r="C45" s="1">
        <v>34.36956</v>
      </c>
      <c r="D45" s="1">
        <v>1.760764</v>
      </c>
      <c r="E45" s="1">
        <v>14.47373</v>
      </c>
      <c r="F45" s="1">
        <v>46.14893</v>
      </c>
      <c r="G45" s="1">
        <v>2.6111439999999999</v>
      </c>
      <c r="H45" s="1">
        <v>27.51585</v>
      </c>
      <c r="I45" s="1">
        <v>1.0256749999999999</v>
      </c>
      <c r="J45" s="1">
        <v>51.928440000000002</v>
      </c>
      <c r="K45" s="1">
        <v>3.1555900000000001</v>
      </c>
    </row>
    <row r="46" spans="1:11">
      <c r="A46" s="1" t="s">
        <v>66</v>
      </c>
      <c r="B46" s="1">
        <v>0</v>
      </c>
      <c r="C46" s="1">
        <v>41.623759999999997</v>
      </c>
      <c r="D46" s="1">
        <v>2.1304470000000002</v>
      </c>
      <c r="E46" s="1">
        <v>21.521699999999999</v>
      </c>
      <c r="F46" s="1">
        <v>85.503579999999999</v>
      </c>
      <c r="G46" s="1">
        <v>3.2534139999999998</v>
      </c>
      <c r="H46" s="1">
        <v>56.509390000000003</v>
      </c>
      <c r="I46" s="1">
        <v>1.154971</v>
      </c>
      <c r="J46" s="1">
        <v>62.584029999999998</v>
      </c>
      <c r="K46" s="1">
        <v>1.402857</v>
      </c>
    </row>
    <row r="47" spans="1:11">
      <c r="A47" s="1" t="s">
        <v>67</v>
      </c>
      <c r="B47" s="1">
        <v>0</v>
      </c>
      <c r="C47" s="1">
        <v>28.13448</v>
      </c>
      <c r="D47" s="1">
        <v>1.432302</v>
      </c>
      <c r="E47" s="1">
        <v>8.4638880000000007</v>
      </c>
      <c r="F47" s="1">
        <v>35.011009999999999</v>
      </c>
      <c r="G47" s="1">
        <v>1.9782059999999999</v>
      </c>
      <c r="H47" s="1">
        <v>16.278749999999999</v>
      </c>
      <c r="I47" s="1">
        <v>0.76059339999999998</v>
      </c>
      <c r="J47" s="1">
        <v>43.540579999999999</v>
      </c>
      <c r="K47" s="1">
        <v>3.113388</v>
      </c>
    </row>
    <row r="48" spans="1:11">
      <c r="A48" s="1" t="s">
        <v>68</v>
      </c>
      <c r="B48" s="1">
        <v>0</v>
      </c>
      <c r="C48" s="1">
        <v>35.675930000000001</v>
      </c>
      <c r="D48" s="1">
        <v>1.673341</v>
      </c>
      <c r="E48" s="1">
        <v>16.095929999999999</v>
      </c>
      <c r="F48" s="1">
        <v>45.482640000000004</v>
      </c>
      <c r="G48" s="1">
        <v>2.296621</v>
      </c>
      <c r="H48" s="1">
        <v>26.84956</v>
      </c>
      <c r="I48" s="1">
        <v>0.97459180000000001</v>
      </c>
      <c r="J48" s="1">
        <v>76.032589999999999</v>
      </c>
      <c r="K48" s="1">
        <v>1.3211059999999999</v>
      </c>
    </row>
    <row r="49" spans="1:11">
      <c r="A49" s="1" t="s">
        <v>69</v>
      </c>
      <c r="B49" s="1">
        <v>0</v>
      </c>
      <c r="C49" s="1">
        <v>38.740920000000003</v>
      </c>
      <c r="D49" s="1">
        <v>2.001115</v>
      </c>
      <c r="E49" s="1">
        <v>19.20204</v>
      </c>
      <c r="F49" s="1">
        <v>60.54842</v>
      </c>
      <c r="G49" s="1">
        <v>2.520956</v>
      </c>
      <c r="H49" s="1">
        <v>34.982489999999999</v>
      </c>
      <c r="I49" s="1">
        <v>0.98588710000000002</v>
      </c>
      <c r="J49" s="1">
        <v>50.272179999999999</v>
      </c>
      <c r="K49" s="1">
        <v>1.8202339999999999</v>
      </c>
    </row>
    <row r="50" spans="1:11">
      <c r="A50" s="1" t="s">
        <v>70</v>
      </c>
      <c r="B50" s="1">
        <v>0</v>
      </c>
      <c r="C50" s="1">
        <v>38.808430000000001</v>
      </c>
      <c r="D50" s="1">
        <v>1.839693</v>
      </c>
      <c r="E50" s="1">
        <v>20.25376</v>
      </c>
      <c r="F50" s="1">
        <v>53.414490000000001</v>
      </c>
      <c r="G50" s="1">
        <v>2.6050170000000001</v>
      </c>
      <c r="H50" s="1">
        <v>34.781410000000001</v>
      </c>
      <c r="I50" s="1">
        <v>1.0221100000000001</v>
      </c>
      <c r="J50" s="1">
        <v>96.391689999999997</v>
      </c>
      <c r="K50" s="1">
        <v>1.6169739999999999</v>
      </c>
    </row>
    <row r="51" spans="1:11">
      <c r="A51" s="1" t="s">
        <v>8</v>
      </c>
      <c r="B51" s="1">
        <v>1</v>
      </c>
      <c r="C51" s="1">
        <v>29.247350000000001</v>
      </c>
      <c r="D51" s="1">
        <v>1.6006069999999999</v>
      </c>
      <c r="E51" s="1">
        <v>9.8139310000000002</v>
      </c>
      <c r="F51" s="1">
        <v>27.15934</v>
      </c>
      <c r="G51" s="1">
        <v>1.8967179999999999</v>
      </c>
      <c r="H51" s="1">
        <v>12.35435</v>
      </c>
      <c r="I51" s="1">
        <v>1.3249</v>
      </c>
      <c r="J51" s="1">
        <v>70.13646</v>
      </c>
      <c r="K51" s="1"/>
    </row>
    <row r="52" spans="1:11">
      <c r="A52" s="1" t="s">
        <v>23</v>
      </c>
      <c r="B52" s="1">
        <v>1</v>
      </c>
      <c r="C52" s="1">
        <v>26.8508</v>
      </c>
      <c r="D52" s="1">
        <v>1.875696</v>
      </c>
      <c r="E52" s="1">
        <v>11.33259</v>
      </c>
      <c r="F52" s="1">
        <v>29.126270000000002</v>
      </c>
      <c r="G52" s="1">
        <v>2.1675119999999999</v>
      </c>
      <c r="H52" s="1">
        <v>14.968640000000001</v>
      </c>
      <c r="I52" s="1">
        <v>0.62472559999999999</v>
      </c>
      <c r="J52" s="1">
        <v>226.91079999999999</v>
      </c>
      <c r="K52" s="1">
        <v>0.80096500000000004</v>
      </c>
    </row>
    <row r="53" spans="1:11">
      <c r="A53" s="1" t="s">
        <v>24</v>
      </c>
      <c r="B53" s="1">
        <v>1</v>
      </c>
      <c r="C53" s="1">
        <v>28.038360000000001</v>
      </c>
      <c r="D53" s="1">
        <v>1.4602109999999999</v>
      </c>
      <c r="E53" s="1">
        <v>7.2075909999999999</v>
      </c>
      <c r="F53" s="1">
        <v>25.14836</v>
      </c>
      <c r="G53" s="1">
        <v>1.7590380000000001</v>
      </c>
      <c r="H53" s="1">
        <v>10.30536</v>
      </c>
      <c r="I53" s="1">
        <v>1.302235</v>
      </c>
      <c r="J53" s="1">
        <v>134.2424</v>
      </c>
      <c r="K53" s="1">
        <v>3.6990050000000001</v>
      </c>
    </row>
    <row r="54" spans="1:11">
      <c r="A54" s="1" t="s">
        <v>25</v>
      </c>
      <c r="B54" s="1">
        <v>1</v>
      </c>
      <c r="C54" s="1">
        <v>26.546579999999999</v>
      </c>
      <c r="D54" s="1">
        <v>1.302494</v>
      </c>
      <c r="E54" s="1">
        <v>5.0954870000000003</v>
      </c>
      <c r="F54" s="1">
        <v>23.420030000000001</v>
      </c>
      <c r="G54" s="1">
        <v>1.589658</v>
      </c>
      <c r="H54" s="1">
        <v>8.558465</v>
      </c>
      <c r="I54" s="1">
        <v>1.230289</v>
      </c>
      <c r="J54" s="1">
        <v>64.308459999999997</v>
      </c>
      <c r="K54" s="1">
        <v>1.843127</v>
      </c>
    </row>
    <row r="55" spans="1:11">
      <c r="A55" s="1" t="s">
        <v>26</v>
      </c>
      <c r="B55" s="1">
        <v>1</v>
      </c>
      <c r="C55" s="1">
        <v>23.10698</v>
      </c>
      <c r="D55" s="1">
        <v>1.2818419999999999</v>
      </c>
      <c r="E55" s="1">
        <v>3.9428230000000002</v>
      </c>
      <c r="F55" s="1">
        <v>52.602939999999997</v>
      </c>
      <c r="G55" s="1">
        <v>3.6910059999999998</v>
      </c>
      <c r="H55" s="1">
        <v>37.205390000000001</v>
      </c>
      <c r="I55" s="1">
        <v>1.0127109999999999</v>
      </c>
      <c r="J55" s="1">
        <v>56.474060000000001</v>
      </c>
      <c r="K55" s="1">
        <v>1.732156</v>
      </c>
    </row>
    <row r="56" spans="1:11">
      <c r="A56" s="1" t="s">
        <v>27</v>
      </c>
      <c r="B56" s="1">
        <v>1</v>
      </c>
      <c r="C56" s="1">
        <v>23.38503</v>
      </c>
      <c r="D56" s="1">
        <v>1.463786</v>
      </c>
      <c r="E56" s="1">
        <v>6.6671480000000001</v>
      </c>
      <c r="F56" s="1">
        <v>28.175080000000001</v>
      </c>
      <c r="G56" s="1">
        <v>2.1161940000000001</v>
      </c>
      <c r="H56" s="1">
        <v>13.596780000000001</v>
      </c>
      <c r="I56" s="1">
        <v>0.64222299999999999</v>
      </c>
      <c r="J56" s="1">
        <v>64.003010000000003</v>
      </c>
      <c r="K56" s="1">
        <v>1.552333</v>
      </c>
    </row>
    <row r="57" spans="1:11">
      <c r="A57" s="1" t="s">
        <v>28</v>
      </c>
      <c r="B57" s="1">
        <v>1</v>
      </c>
      <c r="C57" s="1">
        <v>28.81466</v>
      </c>
      <c r="D57" s="1">
        <v>1.4673940000000001</v>
      </c>
      <c r="E57" s="1">
        <v>7.7036040000000003</v>
      </c>
      <c r="F57" s="1">
        <v>26.295570000000001</v>
      </c>
      <c r="G57" s="1">
        <v>1.8224959999999999</v>
      </c>
      <c r="H57" s="1">
        <v>11.4404</v>
      </c>
      <c r="I57" s="1">
        <v>1.299911</v>
      </c>
      <c r="J57" s="1">
        <v>71.053309999999996</v>
      </c>
      <c r="K57" s="1">
        <v>1.1653180000000001</v>
      </c>
    </row>
    <row r="58" spans="1:11">
      <c r="A58" s="1" t="s">
        <v>29</v>
      </c>
      <c r="B58" s="1">
        <v>1</v>
      </c>
      <c r="C58" s="1">
        <v>29.08867</v>
      </c>
      <c r="D58" s="1">
        <v>1.5486869999999999</v>
      </c>
      <c r="E58" s="1">
        <v>8.864039</v>
      </c>
      <c r="F58" s="1">
        <v>27.467310000000001</v>
      </c>
      <c r="G58" s="1">
        <v>1.9269499999999999</v>
      </c>
      <c r="H58" s="1">
        <v>12.599349999999999</v>
      </c>
      <c r="I58" s="1">
        <v>1.4237789999999999</v>
      </c>
      <c r="J58" s="1">
        <v>186.5778</v>
      </c>
      <c r="K58" s="1">
        <v>1.0017069999999999</v>
      </c>
    </row>
    <row r="59" spans="1:11">
      <c r="A59" s="1" t="s">
        <v>30</v>
      </c>
      <c r="B59" s="1">
        <v>1</v>
      </c>
      <c r="C59" s="1">
        <v>24.676739999999999</v>
      </c>
      <c r="D59" s="1">
        <v>1.3117700000000001</v>
      </c>
      <c r="E59" s="1">
        <v>5.0094329999999996</v>
      </c>
      <c r="F59" s="1">
        <v>34.701569999999997</v>
      </c>
      <c r="G59" s="1">
        <v>2.6686619999999999</v>
      </c>
      <c r="H59" s="1">
        <v>19.680730000000001</v>
      </c>
      <c r="I59" s="1">
        <v>1.0419119999999999</v>
      </c>
      <c r="J59" s="1">
        <v>64.807389999999998</v>
      </c>
      <c r="K59" s="1">
        <v>1.438876</v>
      </c>
    </row>
    <row r="60" spans="1:11">
      <c r="A60" s="1" t="s">
        <v>31</v>
      </c>
      <c r="B60" s="1">
        <v>1</v>
      </c>
      <c r="C60" s="1">
        <v>34.559019999999997</v>
      </c>
      <c r="D60" s="1">
        <v>1.6890940000000001</v>
      </c>
      <c r="E60" s="1">
        <v>11.54289</v>
      </c>
      <c r="F60" s="1">
        <v>31.94342</v>
      </c>
      <c r="G60" s="1">
        <v>2.2607080000000002</v>
      </c>
      <c r="H60" s="1">
        <v>17.164290000000001</v>
      </c>
      <c r="I60" s="1">
        <v>1.5101370000000001</v>
      </c>
      <c r="J60" s="1">
        <v>178.9332</v>
      </c>
      <c r="K60" s="1">
        <v>0.85873630000000001</v>
      </c>
    </row>
    <row r="61" spans="1:11">
      <c r="A61" s="1" t="s">
        <v>32</v>
      </c>
      <c r="B61" s="1">
        <v>1</v>
      </c>
      <c r="C61" s="1">
        <v>27.498000000000001</v>
      </c>
      <c r="D61" s="1">
        <v>1.6091089999999999</v>
      </c>
      <c r="E61" s="1">
        <v>9.6786480000000008</v>
      </c>
      <c r="F61" s="1">
        <v>28.954180000000001</v>
      </c>
      <c r="G61" s="1">
        <v>1.973368</v>
      </c>
      <c r="H61" s="1">
        <v>13.777900000000001</v>
      </c>
      <c r="I61" s="1">
        <v>1.0548679999999999</v>
      </c>
      <c r="J61" s="1">
        <v>170.4392</v>
      </c>
      <c r="K61" s="1">
        <v>0.93161450000000001</v>
      </c>
    </row>
    <row r="62" spans="1:11">
      <c r="A62" s="1" t="s">
        <v>33</v>
      </c>
      <c r="B62" s="1">
        <v>1</v>
      </c>
      <c r="C62" s="1">
        <v>27.872949999999999</v>
      </c>
      <c r="D62" s="1">
        <v>2.0049630000000001</v>
      </c>
      <c r="E62" s="1">
        <v>14.704190000000001</v>
      </c>
      <c r="F62" s="1">
        <v>30.788720000000001</v>
      </c>
      <c r="G62" s="1">
        <v>1.8727849999999999</v>
      </c>
      <c r="H62" s="1">
        <v>13.283659999999999</v>
      </c>
      <c r="I62" s="1">
        <v>0.94350400000000001</v>
      </c>
      <c r="J62" s="1">
        <v>76.116510000000005</v>
      </c>
      <c r="K62" s="1">
        <v>0.62765539999999997</v>
      </c>
    </row>
    <row r="63" spans="1:11">
      <c r="A63" s="1" t="s">
        <v>34</v>
      </c>
      <c r="B63" s="1">
        <v>1</v>
      </c>
      <c r="C63" s="1">
        <v>32.555489999999999</v>
      </c>
      <c r="D63" s="1">
        <v>1.700188</v>
      </c>
      <c r="E63" s="1">
        <v>11.40249</v>
      </c>
      <c r="F63" s="1">
        <v>30.56466</v>
      </c>
      <c r="G63" s="1">
        <v>2.124857</v>
      </c>
      <c r="H63" s="1">
        <v>15.44899</v>
      </c>
      <c r="I63" s="1">
        <v>1.410954</v>
      </c>
      <c r="J63" s="1">
        <v>77.9268</v>
      </c>
      <c r="K63" s="1">
        <v>1.027425</v>
      </c>
    </row>
    <row r="64" spans="1:11">
      <c r="A64" s="1" t="s">
        <v>35</v>
      </c>
      <c r="B64" s="1">
        <v>1</v>
      </c>
      <c r="C64" s="1">
        <v>22.860749999999999</v>
      </c>
      <c r="D64" s="1">
        <v>1.277555</v>
      </c>
      <c r="E64" s="1">
        <v>3.913859</v>
      </c>
      <c r="F64" s="1">
        <v>23.302520000000001</v>
      </c>
      <c r="G64" s="1">
        <v>1.604662</v>
      </c>
      <c r="H64" s="1">
        <v>7.8978190000000001</v>
      </c>
      <c r="I64" s="1">
        <v>1.017841</v>
      </c>
      <c r="J64" s="1">
        <v>57.538020000000003</v>
      </c>
      <c r="K64" s="1">
        <v>1.6211169999999999</v>
      </c>
    </row>
    <row r="65" spans="1:11">
      <c r="A65" s="1" t="s">
        <v>36</v>
      </c>
      <c r="B65" s="1">
        <v>1</v>
      </c>
      <c r="C65" s="1">
        <v>32.036160000000002</v>
      </c>
      <c r="D65" s="1">
        <v>1.6873659999999999</v>
      </c>
      <c r="E65" s="1">
        <v>11.0389</v>
      </c>
      <c r="F65" s="1">
        <v>29.78809</v>
      </c>
      <c r="G65" s="1">
        <v>2.084139</v>
      </c>
      <c r="H65" s="1">
        <v>15.08192</v>
      </c>
      <c r="I65" s="1">
        <v>1.417006</v>
      </c>
      <c r="J65" s="1">
        <v>177.6233</v>
      </c>
      <c r="K65" s="1">
        <v>2.0245160000000002</v>
      </c>
    </row>
    <row r="66" spans="1:11">
      <c r="A66" s="1" t="s">
        <v>37</v>
      </c>
      <c r="B66" s="1">
        <v>1</v>
      </c>
      <c r="C66" s="1">
        <v>45.160980000000002</v>
      </c>
      <c r="D66" s="1">
        <v>2.3527640000000001</v>
      </c>
      <c r="E66" s="1">
        <v>21.5214</v>
      </c>
      <c r="F66" s="1">
        <v>42.825859999999999</v>
      </c>
      <c r="G66" s="1">
        <v>3.0380829999999999</v>
      </c>
      <c r="H66" s="1">
        <v>28.1374</v>
      </c>
      <c r="I66" s="1">
        <v>1.802338</v>
      </c>
      <c r="J66" s="1">
        <v>254.47550000000001</v>
      </c>
      <c r="K66" s="1">
        <v>0.84569170000000005</v>
      </c>
    </row>
    <row r="67" spans="1:11">
      <c r="A67" s="1" t="s">
        <v>38</v>
      </c>
      <c r="B67" s="1">
        <v>1</v>
      </c>
      <c r="C67" s="1">
        <v>38.838090000000001</v>
      </c>
      <c r="D67" s="1">
        <v>1.8206500000000001</v>
      </c>
      <c r="E67" s="1">
        <v>13.63968</v>
      </c>
      <c r="F67" s="1">
        <v>34.136499999999998</v>
      </c>
      <c r="G67" s="1">
        <v>2.3969659999999999</v>
      </c>
      <c r="H67" s="1">
        <v>19.113050000000001</v>
      </c>
      <c r="I67" s="1">
        <v>1.553947</v>
      </c>
      <c r="J67" s="1">
        <v>83.664540000000002</v>
      </c>
      <c r="K67" s="1">
        <v>1.5419449999999999</v>
      </c>
    </row>
    <row r="68" spans="1:11">
      <c r="A68" s="1" t="s">
        <v>39</v>
      </c>
      <c r="B68" s="1">
        <v>1</v>
      </c>
      <c r="C68" s="1">
        <v>26.285170000000001</v>
      </c>
      <c r="D68" s="1">
        <v>1.922903</v>
      </c>
      <c r="E68" s="1">
        <v>11.978540000000001</v>
      </c>
      <c r="F68" s="1">
        <v>31.479369999999999</v>
      </c>
      <c r="G68" s="1">
        <v>2.760437</v>
      </c>
      <c r="H68" s="1">
        <v>19.189260000000001</v>
      </c>
      <c r="I68" s="1">
        <v>0.60008570000000006</v>
      </c>
      <c r="J68" s="1">
        <v>73.03304</v>
      </c>
      <c r="K68" s="1">
        <v>1.387777</v>
      </c>
    </row>
    <row r="69" spans="1:11">
      <c r="A69" s="1" t="s">
        <v>40</v>
      </c>
      <c r="B69" s="1">
        <v>1</v>
      </c>
      <c r="C69" s="1">
        <v>37.74633</v>
      </c>
      <c r="D69" s="1">
        <v>1.762918</v>
      </c>
      <c r="E69" s="1">
        <v>13.086919999999999</v>
      </c>
      <c r="F69" s="1">
        <v>32.235019999999999</v>
      </c>
      <c r="G69" s="1">
        <v>2.220485</v>
      </c>
      <c r="H69" s="1">
        <v>17.378920000000001</v>
      </c>
      <c r="I69" s="1">
        <v>1.6754979999999999</v>
      </c>
      <c r="J69" s="1">
        <v>82.196160000000006</v>
      </c>
      <c r="K69" s="1">
        <v>1.05789</v>
      </c>
    </row>
    <row r="70" spans="1:11">
      <c r="A70" s="1" t="s">
        <v>41</v>
      </c>
      <c r="B70" s="1">
        <v>1</v>
      </c>
      <c r="C70" s="1">
        <v>25.819980000000001</v>
      </c>
      <c r="D70" s="1">
        <v>1.4064270000000001</v>
      </c>
      <c r="E70" s="1">
        <v>6.1111050000000002</v>
      </c>
      <c r="F70" s="1">
        <v>31.052520000000001</v>
      </c>
      <c r="G70" s="1">
        <v>1.729903</v>
      </c>
      <c r="H70" s="1">
        <v>13.18163</v>
      </c>
      <c r="I70" s="1">
        <v>0.99294720000000003</v>
      </c>
      <c r="J70" s="1">
        <v>70.662400000000005</v>
      </c>
      <c r="K70" s="1">
        <v>1.034009</v>
      </c>
    </row>
    <row r="71" spans="1:11">
      <c r="A71" s="1" t="s">
        <v>42</v>
      </c>
      <c r="B71" s="1">
        <v>1</v>
      </c>
      <c r="C71" s="1">
        <v>33.655760000000001</v>
      </c>
      <c r="D71" s="1">
        <v>1.8287150000000001</v>
      </c>
      <c r="E71" s="1">
        <v>13.605510000000001</v>
      </c>
      <c r="F71" s="1">
        <v>36.873109999999997</v>
      </c>
      <c r="G71" s="1">
        <v>2.6533069999999999</v>
      </c>
      <c r="H71" s="1">
        <v>22.01942</v>
      </c>
      <c r="I71" s="1">
        <v>1.4297899999999999</v>
      </c>
      <c r="J71" s="1">
        <v>98.944559999999996</v>
      </c>
      <c r="K71" s="1">
        <v>1.1799809999999999</v>
      </c>
    </row>
    <row r="72" spans="1:11">
      <c r="A72" s="1" t="s">
        <v>43</v>
      </c>
      <c r="B72" s="1">
        <v>1</v>
      </c>
      <c r="C72" s="1">
        <v>30.744599999999998</v>
      </c>
      <c r="D72" s="1">
        <v>1.7305330000000001</v>
      </c>
      <c r="E72" s="1">
        <v>11.4596</v>
      </c>
      <c r="F72" s="1">
        <v>31.278269999999999</v>
      </c>
      <c r="G72" s="1">
        <v>2.2315469999999999</v>
      </c>
      <c r="H72" s="1">
        <v>16.26135</v>
      </c>
      <c r="I72" s="1">
        <v>1.26813</v>
      </c>
      <c r="J72" s="1">
        <v>75.203270000000003</v>
      </c>
      <c r="K72" s="1">
        <v>1.217638</v>
      </c>
    </row>
    <row r="73" spans="1:11">
      <c r="A73" s="1" t="s">
        <v>44</v>
      </c>
      <c r="B73" s="1">
        <v>1</v>
      </c>
      <c r="C73" s="1">
        <v>27.64029</v>
      </c>
      <c r="D73" s="1">
        <v>1.589078</v>
      </c>
      <c r="E73" s="1">
        <v>8.5079530000000005</v>
      </c>
      <c r="F73" s="1">
        <v>30.104759999999999</v>
      </c>
      <c r="G73" s="1">
        <v>2.1901459999999999</v>
      </c>
      <c r="H73" s="1">
        <v>15.10763</v>
      </c>
      <c r="I73" s="1">
        <v>1.0809089999999999</v>
      </c>
      <c r="J73" s="1">
        <v>81.390900000000002</v>
      </c>
      <c r="K73" s="1">
        <v>0.80141620000000002</v>
      </c>
    </row>
    <row r="74" spans="1:11">
      <c r="A74" s="1" t="s">
        <v>45</v>
      </c>
      <c r="B74" s="1">
        <v>1</v>
      </c>
      <c r="C74" s="1">
        <v>31.110679999999999</v>
      </c>
      <c r="D74" s="1">
        <v>1.703373</v>
      </c>
      <c r="E74" s="1">
        <v>11.32583</v>
      </c>
      <c r="F74" s="1">
        <v>55.088270000000001</v>
      </c>
      <c r="G74" s="1">
        <v>4.2651820000000003</v>
      </c>
      <c r="H74" s="1">
        <v>40.598640000000003</v>
      </c>
      <c r="I74" s="1">
        <v>1.2412589999999999</v>
      </c>
      <c r="J74" s="1">
        <v>80.458420000000004</v>
      </c>
      <c r="K74" s="1">
        <v>1.189073</v>
      </c>
    </row>
    <row r="75" spans="1:11">
      <c r="A75" s="1" t="s">
        <v>46</v>
      </c>
      <c r="B75" s="1">
        <v>1</v>
      </c>
      <c r="C75" s="1">
        <v>39.014220000000002</v>
      </c>
      <c r="D75" s="1">
        <v>1.862368</v>
      </c>
      <c r="E75" s="1">
        <v>14.604179999999999</v>
      </c>
      <c r="F75" s="1">
        <v>35.915109999999999</v>
      </c>
      <c r="G75" s="1">
        <v>2.5326230000000001</v>
      </c>
      <c r="H75" s="1">
        <v>21.182459999999999</v>
      </c>
      <c r="I75" s="1">
        <v>1.6377969999999999</v>
      </c>
      <c r="J75" s="1">
        <v>90.781809999999993</v>
      </c>
      <c r="K75" s="1">
        <v>1.164952</v>
      </c>
    </row>
    <row r="76" spans="1:11">
      <c r="A76" s="1" t="s">
        <v>47</v>
      </c>
      <c r="B76" s="1">
        <v>1</v>
      </c>
      <c r="C76" s="1">
        <v>27.448170000000001</v>
      </c>
      <c r="D76" s="1">
        <v>1.549212</v>
      </c>
      <c r="E76" s="1">
        <v>8.1358789999999992</v>
      </c>
      <c r="F76" s="1">
        <v>46.935090000000002</v>
      </c>
      <c r="G76" s="1">
        <v>3.3757299999999999</v>
      </c>
      <c r="H76" s="1">
        <v>32.462380000000003</v>
      </c>
      <c r="I76" s="1">
        <v>1.043239</v>
      </c>
      <c r="J76" s="1">
        <v>72.220330000000004</v>
      </c>
      <c r="K76" s="1">
        <v>1.084989</v>
      </c>
    </row>
    <row r="77" spans="1:11">
      <c r="A77" s="1" t="s">
        <v>48</v>
      </c>
      <c r="B77" s="1">
        <v>1</v>
      </c>
      <c r="C77" s="1">
        <v>24.56616</v>
      </c>
      <c r="D77" s="1">
        <v>1.334919</v>
      </c>
      <c r="E77" s="1">
        <v>5.1917410000000004</v>
      </c>
      <c r="F77" s="1">
        <v>39.101500000000001</v>
      </c>
      <c r="G77" s="1">
        <v>2.9175390000000001</v>
      </c>
      <c r="H77" s="1">
        <v>24.709350000000001</v>
      </c>
      <c r="I77" s="1">
        <v>0.95438829999999997</v>
      </c>
      <c r="J77" s="1">
        <v>62.624020000000002</v>
      </c>
      <c r="K77" s="1">
        <v>1.7736609999999999</v>
      </c>
    </row>
    <row r="78" spans="1:11">
      <c r="A78" s="1" t="s">
        <v>49</v>
      </c>
      <c r="B78" s="1">
        <v>1</v>
      </c>
      <c r="C78" s="1">
        <v>36.404870000000003</v>
      </c>
      <c r="D78" s="1">
        <v>1.8043990000000001</v>
      </c>
      <c r="E78" s="1">
        <v>13.301780000000001</v>
      </c>
      <c r="F78" s="1">
        <v>34.507930000000002</v>
      </c>
      <c r="G78" s="1">
        <v>2.4207749999999999</v>
      </c>
      <c r="H78" s="1">
        <v>19.675249999999998</v>
      </c>
      <c r="I78" s="1">
        <v>1.6089869999999999</v>
      </c>
      <c r="J78" s="1">
        <v>88.729209999999995</v>
      </c>
      <c r="K78" s="1">
        <v>0.92616869999999996</v>
      </c>
    </row>
    <row r="79" spans="1:11">
      <c r="A79" s="1" t="s">
        <v>50</v>
      </c>
      <c r="B79" s="1">
        <v>1</v>
      </c>
      <c r="C79" s="1">
        <v>26.79279</v>
      </c>
      <c r="D79" s="1">
        <v>1.371513</v>
      </c>
      <c r="E79" s="1">
        <v>6.3098070000000002</v>
      </c>
      <c r="F79" s="1">
        <v>25.273440000000001</v>
      </c>
      <c r="G79" s="1">
        <v>1.73773</v>
      </c>
      <c r="H79" s="1">
        <v>10.328379999999999</v>
      </c>
      <c r="I79" s="1">
        <v>1.142029</v>
      </c>
      <c r="J79" s="1">
        <v>63.739870000000003</v>
      </c>
      <c r="K79" s="1">
        <v>1.344784</v>
      </c>
    </row>
    <row r="80" spans="1:11">
      <c r="A80" s="1" t="s">
        <v>51</v>
      </c>
      <c r="B80" s="1">
        <v>1</v>
      </c>
      <c r="C80" s="1">
        <v>25.444050000000001</v>
      </c>
      <c r="D80" s="1">
        <v>1.303599</v>
      </c>
      <c r="E80" s="1">
        <v>4.8323309999999999</v>
      </c>
      <c r="F80" s="1">
        <v>21.90644</v>
      </c>
      <c r="G80" s="1">
        <v>1.51932</v>
      </c>
      <c r="H80" s="1">
        <v>6.9276759999999999</v>
      </c>
      <c r="I80" s="1">
        <v>0.97920629999999997</v>
      </c>
      <c r="J80" s="1">
        <v>73.284289999999999</v>
      </c>
      <c r="K80" s="1">
        <v>1.178782</v>
      </c>
    </row>
    <row r="81" spans="1:11">
      <c r="A81" s="1" t="s">
        <v>52</v>
      </c>
      <c r="B81" s="1">
        <v>1</v>
      </c>
      <c r="C81" s="1">
        <v>25.628419999999998</v>
      </c>
      <c r="D81" s="1">
        <v>1.4021049999999999</v>
      </c>
      <c r="E81" s="1">
        <v>6.2868830000000004</v>
      </c>
      <c r="F81" s="1">
        <v>26.167860000000001</v>
      </c>
      <c r="G81" s="1">
        <v>1.838503</v>
      </c>
      <c r="H81" s="1">
        <v>11.20693</v>
      </c>
      <c r="I81" s="1">
        <v>1.2170780000000001</v>
      </c>
      <c r="J81" s="1">
        <v>120.65600000000001</v>
      </c>
      <c r="K81" s="1">
        <v>1.724783</v>
      </c>
    </row>
    <row r="82" spans="1:11">
      <c r="A82" s="1" t="s">
        <v>53</v>
      </c>
      <c r="B82" s="1">
        <v>1</v>
      </c>
      <c r="C82" s="1">
        <v>35.539340000000003</v>
      </c>
      <c r="D82" s="1">
        <v>1.893019</v>
      </c>
      <c r="E82" s="1">
        <v>14.581810000000001</v>
      </c>
      <c r="F82" s="1">
        <v>37.885269999999998</v>
      </c>
      <c r="G82" s="1">
        <v>2.6840999999999999</v>
      </c>
      <c r="H82" s="1">
        <v>23.015619999999998</v>
      </c>
      <c r="I82" s="1">
        <v>1.452207</v>
      </c>
      <c r="J82" s="1">
        <v>85.680170000000004</v>
      </c>
      <c r="K82" s="1">
        <v>1.5856539999999999</v>
      </c>
    </row>
    <row r="83" spans="1:11">
      <c r="A83" s="1" t="s">
        <v>54</v>
      </c>
      <c r="B83" s="1">
        <v>1</v>
      </c>
      <c r="C83" s="1">
        <v>20.51774</v>
      </c>
      <c r="D83" s="1">
        <v>1.1669449999999999</v>
      </c>
      <c r="E83" s="1">
        <v>2.341812</v>
      </c>
      <c r="F83" s="1">
        <v>25.39554</v>
      </c>
      <c r="G83" s="1">
        <v>1.8291930000000001</v>
      </c>
      <c r="H83" s="1">
        <v>10.48714</v>
      </c>
      <c r="I83" s="1">
        <v>0.84369970000000005</v>
      </c>
      <c r="J83" s="1">
        <v>57.361759999999997</v>
      </c>
      <c r="K83" s="1">
        <v>0.90197859999999996</v>
      </c>
    </row>
    <row r="84" spans="1:11">
      <c r="A84" s="1" t="s">
        <v>55</v>
      </c>
      <c r="B84" s="1">
        <v>1</v>
      </c>
      <c r="C84" s="1">
        <v>30.109839999999998</v>
      </c>
      <c r="D84" s="1">
        <v>1.4757469999999999</v>
      </c>
      <c r="E84" s="1">
        <v>7.8469100000000003</v>
      </c>
      <c r="F84" s="1">
        <v>25.996739999999999</v>
      </c>
      <c r="G84" s="1">
        <v>1.7910509999999999</v>
      </c>
      <c r="H84" s="1">
        <v>11.11661</v>
      </c>
      <c r="I84" s="1">
        <v>1.354627</v>
      </c>
      <c r="J84" s="1">
        <v>73.348259999999996</v>
      </c>
      <c r="K84" s="1">
        <v>1.04148</v>
      </c>
    </row>
    <row r="85" spans="1:11">
      <c r="A85" s="1" t="s">
        <v>56</v>
      </c>
      <c r="B85" s="1">
        <v>1</v>
      </c>
      <c r="C85" s="1">
        <v>27.91902</v>
      </c>
      <c r="D85" s="1">
        <v>1.5634600000000001</v>
      </c>
      <c r="E85" s="1">
        <v>9.0632389999999994</v>
      </c>
      <c r="F85" s="1">
        <v>38.438420000000001</v>
      </c>
      <c r="G85" s="1">
        <v>2.8431000000000002</v>
      </c>
      <c r="H85" s="1">
        <v>23.34404</v>
      </c>
      <c r="I85" s="1">
        <v>1.1619010000000001</v>
      </c>
      <c r="J85" s="1">
        <v>67.761899999999997</v>
      </c>
      <c r="K85" s="1">
        <v>1.2681500000000001</v>
      </c>
    </row>
    <row r="86" spans="1:11">
      <c r="A86" s="1" t="s">
        <v>57</v>
      </c>
      <c r="B86" s="1">
        <v>1</v>
      </c>
      <c r="C86" s="1">
        <v>32.07837</v>
      </c>
      <c r="D86" s="1">
        <v>1.701559</v>
      </c>
      <c r="E86" s="1">
        <v>11.11788</v>
      </c>
      <c r="F86" s="1">
        <v>28.877330000000001</v>
      </c>
      <c r="G86" s="1">
        <v>1.9894130000000001</v>
      </c>
      <c r="H86" s="1">
        <v>13.87505</v>
      </c>
      <c r="I86" s="1">
        <v>1.551752</v>
      </c>
      <c r="J86" s="1">
        <v>158.45840000000001</v>
      </c>
      <c r="K86" s="1">
        <v>1.662355</v>
      </c>
    </row>
    <row r="87" spans="1:11">
      <c r="A87" s="1" t="s">
        <v>58</v>
      </c>
      <c r="B87" s="1">
        <v>1</v>
      </c>
      <c r="C87" s="1">
        <v>43.279089999999997</v>
      </c>
      <c r="D87" s="1">
        <v>2.145168</v>
      </c>
      <c r="E87" s="1">
        <v>19.601369999999999</v>
      </c>
      <c r="F87" s="1">
        <v>40.455280000000002</v>
      </c>
      <c r="G87" s="1">
        <v>2.7834460000000001</v>
      </c>
      <c r="H87" s="1">
        <v>25.629000000000001</v>
      </c>
      <c r="I87" s="1">
        <v>1.8167580000000001</v>
      </c>
      <c r="J87" s="1">
        <v>106.3198</v>
      </c>
      <c r="K87" s="1">
        <v>0.70134459999999998</v>
      </c>
    </row>
    <row r="88" spans="1:11">
      <c r="A88" s="1" t="s">
        <v>59</v>
      </c>
      <c r="B88" s="1">
        <v>1</v>
      </c>
      <c r="C88" s="1">
        <v>31.604769999999998</v>
      </c>
      <c r="D88" s="1">
        <v>1.8643019999999999</v>
      </c>
      <c r="E88" s="1">
        <v>12.955920000000001</v>
      </c>
      <c r="F88" s="1">
        <v>32.145940000000003</v>
      </c>
      <c r="G88" s="1">
        <v>2.2871929999999998</v>
      </c>
      <c r="H88" s="1">
        <v>17.044969999999999</v>
      </c>
      <c r="I88" s="1">
        <v>1.416887</v>
      </c>
      <c r="J88" s="1">
        <v>113.94459999999999</v>
      </c>
      <c r="K88" s="1">
        <v>2.958755</v>
      </c>
    </row>
    <row r="89" spans="1:11">
      <c r="A89" s="1" t="s">
        <v>60</v>
      </c>
      <c r="B89" s="1">
        <v>1</v>
      </c>
      <c r="C89" s="1">
        <v>32.171590000000002</v>
      </c>
      <c r="D89" s="1">
        <v>1.6470180000000001</v>
      </c>
      <c r="E89" s="1">
        <v>10.391590000000001</v>
      </c>
      <c r="F89" s="1">
        <v>28.240110000000001</v>
      </c>
      <c r="G89" s="1">
        <v>1.976969</v>
      </c>
      <c r="H89" s="1">
        <v>13.272019999999999</v>
      </c>
      <c r="I89" s="1">
        <v>1.5018450000000001</v>
      </c>
      <c r="J89" s="1">
        <v>160.8152</v>
      </c>
      <c r="K89" s="1">
        <v>1.2833060000000001</v>
      </c>
    </row>
    <row r="90" spans="1:11">
      <c r="A90" s="1" t="s">
        <v>61</v>
      </c>
      <c r="B90" s="1">
        <v>1</v>
      </c>
      <c r="C90" s="1">
        <v>38.000590000000003</v>
      </c>
      <c r="D90" s="1">
        <v>1.893216</v>
      </c>
      <c r="E90" s="1">
        <v>15.280659999999999</v>
      </c>
      <c r="F90" s="1">
        <v>33.614620000000002</v>
      </c>
      <c r="G90" s="1">
        <v>2.3333020000000002</v>
      </c>
      <c r="H90" s="1">
        <v>18.864090000000001</v>
      </c>
      <c r="I90" s="1">
        <v>1.6634070000000001</v>
      </c>
      <c r="J90" s="1">
        <v>94.409379999999999</v>
      </c>
      <c r="K90" s="1">
        <v>0.7770359</v>
      </c>
    </row>
    <row r="91" spans="1:11">
      <c r="A91" s="1" t="s">
        <v>62</v>
      </c>
      <c r="B91" s="1">
        <v>1</v>
      </c>
      <c r="C91" s="1">
        <v>34.651890000000002</v>
      </c>
      <c r="D91" s="1">
        <v>1.8681289999999999</v>
      </c>
      <c r="E91" s="1">
        <v>13.864649999999999</v>
      </c>
      <c r="F91" s="1">
        <v>35.538930000000001</v>
      </c>
      <c r="G91" s="1">
        <v>2.4932460000000001</v>
      </c>
      <c r="H91" s="1">
        <v>20.454070000000002</v>
      </c>
      <c r="I91" s="1">
        <v>1.436407</v>
      </c>
      <c r="J91" s="1">
        <v>83.42004</v>
      </c>
      <c r="K91" s="1">
        <v>1.777374</v>
      </c>
    </row>
    <row r="92" spans="1:11">
      <c r="A92" s="1" t="s">
        <v>63</v>
      </c>
      <c r="B92" s="1">
        <v>1</v>
      </c>
      <c r="C92" s="1">
        <v>25.622859999999999</v>
      </c>
      <c r="D92" s="1">
        <v>1.8649260000000001</v>
      </c>
      <c r="E92" s="1">
        <v>11.741809999999999</v>
      </c>
      <c r="F92" s="1">
        <v>26.910489999999999</v>
      </c>
      <c r="G92" s="1">
        <v>1.949937</v>
      </c>
      <c r="H92" s="1">
        <v>12.54091</v>
      </c>
      <c r="I92" s="1">
        <v>0.64434769999999997</v>
      </c>
      <c r="J92" s="1">
        <v>111.77670000000001</v>
      </c>
      <c r="K92" s="1">
        <v>2.1718999999999999</v>
      </c>
    </row>
    <row r="93" spans="1:11">
      <c r="A93" s="1" t="s">
        <v>64</v>
      </c>
      <c r="B93" s="1">
        <v>1</v>
      </c>
      <c r="C93" s="1">
        <v>49.588560000000001</v>
      </c>
      <c r="D93" s="1">
        <v>2.3754819999999999</v>
      </c>
      <c r="E93" s="1">
        <v>23.847819999999999</v>
      </c>
      <c r="F93" s="1">
        <v>52.25911</v>
      </c>
      <c r="G93" s="1">
        <v>3.6644359999999998</v>
      </c>
      <c r="H93" s="1">
        <v>38.074039999999997</v>
      </c>
      <c r="I93" s="1">
        <v>1.701554</v>
      </c>
      <c r="J93" s="1">
        <v>153.52019999999999</v>
      </c>
      <c r="K93" s="1">
        <v>0.94931569999999998</v>
      </c>
    </row>
    <row r="94" spans="1:11">
      <c r="A94" s="1" t="s">
        <v>65</v>
      </c>
      <c r="B94" s="1">
        <v>1</v>
      </c>
      <c r="C94" s="1">
        <v>33.233400000000003</v>
      </c>
      <c r="D94" s="1">
        <v>1.8004309999999999</v>
      </c>
      <c r="E94" s="1">
        <v>13.1523</v>
      </c>
      <c r="F94" s="1">
        <v>34.606839999999998</v>
      </c>
      <c r="G94" s="1">
        <v>2.4054150000000001</v>
      </c>
      <c r="H94" s="1">
        <v>19.43985</v>
      </c>
      <c r="I94" s="1">
        <v>1.3085819999999999</v>
      </c>
      <c r="J94" s="1">
        <v>90.437100000000001</v>
      </c>
      <c r="K94" s="1">
        <v>1.346614</v>
      </c>
    </row>
    <row r="95" spans="1:11">
      <c r="A95" s="1" t="s">
        <v>66</v>
      </c>
      <c r="B95" s="1">
        <v>1</v>
      </c>
      <c r="C95" s="1">
        <v>33.658940000000001</v>
      </c>
      <c r="D95" s="1">
        <v>1.7839309999999999</v>
      </c>
      <c r="E95" s="1">
        <v>12.469150000000001</v>
      </c>
      <c r="F95" s="1">
        <v>37.114849999999997</v>
      </c>
      <c r="G95" s="1">
        <v>2.694213</v>
      </c>
      <c r="H95" s="1">
        <v>22.46292</v>
      </c>
      <c r="I95" s="1">
        <v>1.4627779999999999</v>
      </c>
      <c r="J95" s="1">
        <v>80.9602</v>
      </c>
      <c r="K95" s="1">
        <v>0.89215230000000001</v>
      </c>
    </row>
    <row r="96" spans="1:11">
      <c r="A96" s="1" t="s">
        <v>67</v>
      </c>
      <c r="B96" s="1">
        <v>1</v>
      </c>
      <c r="C96" s="1">
        <v>27.658200000000001</v>
      </c>
      <c r="D96" s="1">
        <v>1.490289</v>
      </c>
      <c r="E96" s="1">
        <v>7.6242169999999998</v>
      </c>
      <c r="F96" s="1">
        <v>24.727229999999999</v>
      </c>
      <c r="G96" s="1">
        <v>1.7564500000000001</v>
      </c>
      <c r="H96" s="1">
        <v>9.7182820000000003</v>
      </c>
      <c r="I96" s="1">
        <v>1.162455</v>
      </c>
      <c r="J96" s="1">
        <v>72.161339999999996</v>
      </c>
      <c r="K96" s="1">
        <v>1.465759</v>
      </c>
    </row>
    <row r="97" spans="1:11">
      <c r="A97" s="1" t="s">
        <v>68</v>
      </c>
      <c r="B97" s="1">
        <v>1</v>
      </c>
      <c r="C97" s="1">
        <v>37.495939999999997</v>
      </c>
      <c r="D97" s="1">
        <v>1.8733040000000001</v>
      </c>
      <c r="E97" s="1">
        <v>14.640599999999999</v>
      </c>
      <c r="F97" s="1">
        <v>37.48995</v>
      </c>
      <c r="G97" s="1">
        <v>2.6787770000000002</v>
      </c>
      <c r="H97" s="1">
        <v>22.713819999999998</v>
      </c>
      <c r="I97" s="1">
        <v>1.655033</v>
      </c>
      <c r="J97" s="1">
        <v>87.758349999999993</v>
      </c>
      <c r="K97" s="1">
        <v>1.1142780000000001</v>
      </c>
    </row>
    <row r="98" spans="1:11">
      <c r="A98" s="1" t="s">
        <v>69</v>
      </c>
      <c r="B98" s="1">
        <v>1</v>
      </c>
      <c r="C98" s="1">
        <v>31.757709999999999</v>
      </c>
      <c r="D98" s="1">
        <v>1.595837</v>
      </c>
      <c r="E98" s="1">
        <v>9.9225030000000007</v>
      </c>
      <c r="F98" s="1">
        <v>35.7029</v>
      </c>
      <c r="G98" s="1">
        <v>2.605502</v>
      </c>
      <c r="H98" s="1">
        <v>20.946100000000001</v>
      </c>
      <c r="I98" s="1">
        <v>1.275981</v>
      </c>
      <c r="J98" s="1">
        <v>81.326229999999995</v>
      </c>
      <c r="K98" s="1">
        <v>0.93082920000000002</v>
      </c>
    </row>
    <row r="99" spans="1:11">
      <c r="A99" s="1" t="s">
        <v>70</v>
      </c>
      <c r="B99" s="1">
        <v>1</v>
      </c>
      <c r="C99" s="1">
        <v>40.336449999999999</v>
      </c>
      <c r="D99" s="1">
        <v>1.985376</v>
      </c>
      <c r="E99" s="1">
        <v>16.62602</v>
      </c>
      <c r="F99" s="1">
        <v>34.470889999999997</v>
      </c>
      <c r="G99" s="1">
        <v>2.366946</v>
      </c>
      <c r="H99" s="1">
        <v>19.541060000000002</v>
      </c>
      <c r="I99" s="1">
        <v>1.649189</v>
      </c>
      <c r="J99" s="1">
        <v>104.2921</v>
      </c>
      <c r="K99" s="1">
        <v>0.85808229999999996</v>
      </c>
    </row>
    <row r="100" spans="1:11">
      <c r="A100" s="1" t="s">
        <v>8</v>
      </c>
      <c r="B100" s="1">
        <v>2</v>
      </c>
      <c r="C100" s="1">
        <v>18.879899999999999</v>
      </c>
      <c r="D100" s="1">
        <v>1.5453410000000001</v>
      </c>
      <c r="E100" s="1">
        <v>6.9599349999999998</v>
      </c>
      <c r="F100" s="1">
        <v>22.666229999999999</v>
      </c>
      <c r="G100" s="1">
        <v>1.6146100000000001</v>
      </c>
      <c r="H100" s="1">
        <v>8.0527200000000008</v>
      </c>
      <c r="I100" s="1">
        <v>0.88618470000000005</v>
      </c>
      <c r="J100" s="1">
        <v>45.22222</v>
      </c>
      <c r="K100" s="1"/>
    </row>
    <row r="101" spans="1:11">
      <c r="A101" s="1" t="s">
        <v>23</v>
      </c>
      <c r="B101" s="1">
        <v>2</v>
      </c>
      <c r="C101" s="1">
        <v>24.833690000000001</v>
      </c>
      <c r="D101" s="1">
        <v>1.9167650000000001</v>
      </c>
      <c r="E101" s="1">
        <v>11.81227</v>
      </c>
      <c r="F101" s="1">
        <v>29.65626</v>
      </c>
      <c r="G101" s="1">
        <v>2.132898</v>
      </c>
      <c r="H101" s="1">
        <v>15.04274</v>
      </c>
      <c r="I101" s="1">
        <v>0.93169429999999998</v>
      </c>
      <c r="J101" s="1">
        <v>197.2567</v>
      </c>
      <c r="K101" s="1">
        <v>0.7622582</v>
      </c>
    </row>
    <row r="102" spans="1:11">
      <c r="A102" s="1" t="s">
        <v>24</v>
      </c>
      <c r="B102" s="1">
        <v>2</v>
      </c>
      <c r="C102" s="1">
        <v>20.303640000000001</v>
      </c>
      <c r="D102" s="1">
        <v>1.6420090000000001</v>
      </c>
      <c r="E102" s="1">
        <v>8.2083220000000008</v>
      </c>
      <c r="F102" s="1">
        <v>20.261469999999999</v>
      </c>
      <c r="G102" s="1">
        <v>1.4577230000000001</v>
      </c>
      <c r="H102" s="1">
        <v>5.6479549999999996</v>
      </c>
      <c r="I102" s="1">
        <v>1.10721</v>
      </c>
      <c r="J102" s="1">
        <v>90.080460000000002</v>
      </c>
      <c r="K102" s="1">
        <v>3.6681029999999999</v>
      </c>
    </row>
    <row r="103" spans="1:11">
      <c r="A103" s="1" t="s">
        <v>25</v>
      </c>
      <c r="B103" s="1">
        <v>2</v>
      </c>
      <c r="C103" s="1">
        <v>16.98405</v>
      </c>
      <c r="D103" s="1">
        <v>1.4862089999999999</v>
      </c>
      <c r="E103" s="1">
        <v>6.5375209999999999</v>
      </c>
      <c r="F103" s="1">
        <v>18.80902</v>
      </c>
      <c r="G103" s="1">
        <v>1.3128379999999999</v>
      </c>
      <c r="H103" s="1">
        <v>4.1955</v>
      </c>
      <c r="I103" s="1">
        <v>0.95702679999999996</v>
      </c>
      <c r="J103" s="1">
        <v>45.103450000000002</v>
      </c>
      <c r="K103" s="1">
        <v>1.950399</v>
      </c>
    </row>
    <row r="104" spans="1:11">
      <c r="A104" s="1" t="s">
        <v>26</v>
      </c>
      <c r="B104" s="1">
        <v>2</v>
      </c>
      <c r="C104" s="1">
        <v>17.558730000000001</v>
      </c>
      <c r="D104" s="1">
        <v>1.4445349999999999</v>
      </c>
      <c r="E104" s="1">
        <v>6.0439540000000003</v>
      </c>
      <c r="F104" s="1">
        <v>53.933300000000003</v>
      </c>
      <c r="G104" s="1">
        <v>3.724504</v>
      </c>
      <c r="H104" s="1">
        <v>39.319789999999998</v>
      </c>
      <c r="I104" s="1">
        <v>0.96177360000000001</v>
      </c>
      <c r="J104" s="1">
        <v>44.55939</v>
      </c>
      <c r="K104" s="1">
        <v>1.9178230000000001</v>
      </c>
    </row>
    <row r="105" spans="1:11">
      <c r="A105" s="1" t="s">
        <v>27</v>
      </c>
      <c r="B105" s="1">
        <v>2</v>
      </c>
      <c r="C105" s="1">
        <v>20.329440000000002</v>
      </c>
      <c r="D105" s="1">
        <v>1.667151</v>
      </c>
      <c r="E105" s="1">
        <v>8.8937209999999993</v>
      </c>
      <c r="F105" s="1">
        <v>24.077950000000001</v>
      </c>
      <c r="G105" s="1">
        <v>1.7495579999999999</v>
      </c>
      <c r="H105" s="1">
        <v>9.4644359999999992</v>
      </c>
      <c r="I105" s="1">
        <v>0.88670070000000001</v>
      </c>
      <c r="J105" s="1">
        <v>50.203060000000001</v>
      </c>
      <c r="K105" s="1">
        <v>1.666952</v>
      </c>
    </row>
    <row r="106" spans="1:11">
      <c r="A106" s="1" t="s">
        <v>28</v>
      </c>
      <c r="B106" s="1">
        <v>2</v>
      </c>
      <c r="C106" s="1">
        <v>18.633420000000001</v>
      </c>
      <c r="D106" s="1">
        <v>1.5832310000000001</v>
      </c>
      <c r="E106" s="1">
        <v>7.7663099999999998</v>
      </c>
      <c r="F106" s="1">
        <v>20.522880000000001</v>
      </c>
      <c r="G106" s="1">
        <v>1.441729</v>
      </c>
      <c r="H106" s="1">
        <v>5.9093650000000002</v>
      </c>
      <c r="I106" s="1">
        <v>0.99927469999999996</v>
      </c>
      <c r="J106" s="1">
        <v>48.93103</v>
      </c>
      <c r="K106" s="1">
        <v>1.253962</v>
      </c>
    </row>
    <row r="107" spans="1:11">
      <c r="A107" s="1" t="s">
        <v>29</v>
      </c>
      <c r="B107" s="1">
        <v>2</v>
      </c>
      <c r="C107" s="1">
        <v>19.561229999999998</v>
      </c>
      <c r="D107" s="1">
        <v>1.659022</v>
      </c>
      <c r="E107" s="1">
        <v>8.8915939999999996</v>
      </c>
      <c r="F107" s="1">
        <v>20.98939</v>
      </c>
      <c r="G107" s="1">
        <v>1.4718450000000001</v>
      </c>
      <c r="H107" s="1">
        <v>6.375877</v>
      </c>
      <c r="I107" s="1">
        <v>1.1346160000000001</v>
      </c>
      <c r="J107" s="1">
        <v>101.8927</v>
      </c>
      <c r="K107" s="1">
        <v>1.2821210000000001</v>
      </c>
    </row>
    <row r="108" spans="1:11">
      <c r="A108" s="1" t="s">
        <v>30</v>
      </c>
      <c r="B108" s="1">
        <v>2</v>
      </c>
      <c r="C108" s="1">
        <v>20.95421</v>
      </c>
      <c r="D108" s="1">
        <v>1.7712619999999999</v>
      </c>
      <c r="E108" s="1">
        <v>10.21796</v>
      </c>
      <c r="F108" s="1">
        <v>28.014620000000001</v>
      </c>
      <c r="G108" s="1">
        <v>1.9825660000000001</v>
      </c>
      <c r="H108" s="1">
        <v>13.4011</v>
      </c>
      <c r="I108" s="1">
        <v>0.82473750000000001</v>
      </c>
      <c r="J108" s="1">
        <v>54.421460000000003</v>
      </c>
      <c r="K108" s="1">
        <v>1.409429</v>
      </c>
    </row>
    <row r="109" spans="1:11">
      <c r="A109" s="1" t="s">
        <v>31</v>
      </c>
      <c r="B109" s="1">
        <v>2</v>
      </c>
      <c r="C109" s="1">
        <v>20.314810000000001</v>
      </c>
      <c r="D109" s="1">
        <v>1.835931</v>
      </c>
      <c r="E109" s="1">
        <v>11.24816</v>
      </c>
      <c r="F109" s="1">
        <v>20.234000000000002</v>
      </c>
      <c r="G109" s="1">
        <v>1.4233560000000001</v>
      </c>
      <c r="H109" s="1">
        <v>5.6204850000000004</v>
      </c>
      <c r="I109" s="1">
        <v>1.073798</v>
      </c>
      <c r="J109" s="1">
        <v>99.095789999999994</v>
      </c>
      <c r="K109" s="1">
        <v>0.99219009999999996</v>
      </c>
    </row>
    <row r="110" spans="1:11">
      <c r="A110" s="1" t="s">
        <v>32</v>
      </c>
      <c r="B110" s="1">
        <v>2</v>
      </c>
      <c r="C110" s="1">
        <v>20.721969999999999</v>
      </c>
      <c r="D110" s="1">
        <v>1.719919</v>
      </c>
      <c r="E110" s="1">
        <v>9.9171080000000007</v>
      </c>
      <c r="F110" s="1">
        <v>22.004339999999999</v>
      </c>
      <c r="G110" s="1">
        <v>1.574341</v>
      </c>
      <c r="H110" s="1">
        <v>7.3908269999999998</v>
      </c>
      <c r="I110" s="1">
        <v>0.88608430000000005</v>
      </c>
      <c r="J110" s="1">
        <v>100.9464</v>
      </c>
      <c r="K110" s="1">
        <v>0.87296050000000003</v>
      </c>
    </row>
    <row r="111" spans="1:11">
      <c r="A111" s="1" t="s">
        <v>33</v>
      </c>
      <c r="B111" s="1">
        <v>2</v>
      </c>
      <c r="C111" s="1">
        <v>23.441929999999999</v>
      </c>
      <c r="D111" s="1">
        <v>1.746551</v>
      </c>
      <c r="E111" s="1">
        <v>10.105029999999999</v>
      </c>
      <c r="F111" s="1">
        <v>26.512630000000001</v>
      </c>
      <c r="G111" s="1">
        <v>1.8848549999999999</v>
      </c>
      <c r="H111" s="1">
        <v>11.89912</v>
      </c>
      <c r="I111" s="1">
        <v>0.86792720000000001</v>
      </c>
      <c r="J111" s="1">
        <v>66.305000000000007</v>
      </c>
      <c r="K111" s="1">
        <v>0.70804409999999995</v>
      </c>
    </row>
    <row r="112" spans="1:11">
      <c r="A112" s="1" t="s">
        <v>34</v>
      </c>
      <c r="B112" s="1">
        <v>2</v>
      </c>
      <c r="C112" s="1">
        <v>24.775690000000001</v>
      </c>
      <c r="D112" s="1">
        <v>2.1054430000000002</v>
      </c>
      <c r="E112" s="1">
        <v>14.567159999999999</v>
      </c>
      <c r="F112" s="1">
        <v>30.740570000000002</v>
      </c>
      <c r="G112" s="1">
        <v>2.1845539999999999</v>
      </c>
      <c r="H112" s="1">
        <v>16.127050000000001</v>
      </c>
      <c r="I112" s="1">
        <v>1.176717</v>
      </c>
      <c r="J112" s="1">
        <v>65.114940000000004</v>
      </c>
      <c r="K112" s="1">
        <v>1.082274</v>
      </c>
    </row>
    <row r="113" spans="1:11">
      <c r="A113" s="1" t="s">
        <v>35</v>
      </c>
      <c r="B113" s="1">
        <v>2</v>
      </c>
      <c r="C113" s="1">
        <v>22.065709999999999</v>
      </c>
      <c r="D113" s="1">
        <v>1.8942369999999999</v>
      </c>
      <c r="E113" s="1">
        <v>11.906230000000001</v>
      </c>
      <c r="F113" s="1">
        <v>27.56446</v>
      </c>
      <c r="G113" s="1">
        <v>1.94113</v>
      </c>
      <c r="H113" s="1">
        <v>12.950950000000001</v>
      </c>
      <c r="I113" s="1">
        <v>0.98467740000000004</v>
      </c>
      <c r="J113" s="1">
        <v>56.55939</v>
      </c>
      <c r="K113" s="1">
        <v>1.58409</v>
      </c>
    </row>
    <row r="114" spans="1:11">
      <c r="A114" s="1" t="s">
        <v>36</v>
      </c>
      <c r="B114" s="1">
        <v>2</v>
      </c>
      <c r="C114" s="1">
        <v>20.431370000000001</v>
      </c>
      <c r="D114" s="1">
        <v>1.6510830000000001</v>
      </c>
      <c r="E114" s="1">
        <v>8.4534520000000004</v>
      </c>
      <c r="F114" s="1">
        <v>21.214020000000001</v>
      </c>
      <c r="G114" s="1">
        <v>1.4986649999999999</v>
      </c>
      <c r="H114" s="1">
        <v>6.6005039999999999</v>
      </c>
      <c r="I114" s="1">
        <v>1.1557299999999999</v>
      </c>
      <c r="J114" s="1">
        <v>97.283519999999996</v>
      </c>
      <c r="K114" s="1">
        <v>2.3568090000000002</v>
      </c>
    </row>
    <row r="115" spans="1:11">
      <c r="A115" s="1" t="s">
        <v>37</v>
      </c>
      <c r="B115" s="1">
        <v>2</v>
      </c>
      <c r="C115" s="1">
        <v>31.62114</v>
      </c>
      <c r="D115" s="1">
        <v>2.4095749999999998</v>
      </c>
      <c r="E115" s="1">
        <v>18.5566</v>
      </c>
      <c r="F115" s="1">
        <v>33.39376</v>
      </c>
      <c r="G115" s="1">
        <v>2.3438479999999999</v>
      </c>
      <c r="H115" s="1">
        <v>18.780249999999999</v>
      </c>
      <c r="I115" s="1">
        <v>1.608695</v>
      </c>
      <c r="J115" s="1">
        <v>123.9157</v>
      </c>
      <c r="K115" s="1">
        <v>1.4437759999999999</v>
      </c>
    </row>
    <row r="116" spans="1:11">
      <c r="A116" s="1" t="s">
        <v>38</v>
      </c>
      <c r="B116" s="1">
        <v>2</v>
      </c>
      <c r="C116" s="1">
        <v>22.912949999999999</v>
      </c>
      <c r="D116" s="1">
        <v>1.8429390000000001</v>
      </c>
      <c r="E116" s="1">
        <v>11.25839</v>
      </c>
      <c r="F116" s="1">
        <v>30.052610000000001</v>
      </c>
      <c r="G116" s="1">
        <v>2.1251129999999998</v>
      </c>
      <c r="H116" s="1">
        <v>15.43909</v>
      </c>
      <c r="I116" s="1">
        <v>1.1742429999999999</v>
      </c>
      <c r="J116" s="1">
        <v>53.517240000000001</v>
      </c>
      <c r="K116" s="1">
        <v>2.002221</v>
      </c>
    </row>
    <row r="117" spans="1:11">
      <c r="A117" s="1" t="s">
        <v>39</v>
      </c>
      <c r="B117" s="1">
        <v>2</v>
      </c>
      <c r="C117" s="1">
        <v>18.59403</v>
      </c>
      <c r="D117" s="1">
        <v>1.5503530000000001</v>
      </c>
      <c r="E117" s="1">
        <v>7.384525</v>
      </c>
      <c r="F117" s="1">
        <v>23.463370000000001</v>
      </c>
      <c r="G117" s="1">
        <v>1.719293</v>
      </c>
      <c r="H117" s="1">
        <v>8.8498520000000003</v>
      </c>
      <c r="I117" s="1">
        <v>0.79414709999999999</v>
      </c>
      <c r="J117" s="1">
        <v>66.942530000000005</v>
      </c>
      <c r="K117" s="1">
        <v>1.413999</v>
      </c>
    </row>
    <row r="118" spans="1:11">
      <c r="A118" s="1" t="s">
        <v>40</v>
      </c>
      <c r="B118" s="1">
        <v>2</v>
      </c>
      <c r="C118" s="1">
        <v>21.641279999999998</v>
      </c>
      <c r="D118" s="1">
        <v>1.799169</v>
      </c>
      <c r="E118" s="1">
        <v>10.757160000000001</v>
      </c>
      <c r="F118" s="1">
        <v>22.9846</v>
      </c>
      <c r="G118" s="1">
        <v>1.6190899999999999</v>
      </c>
      <c r="H118" s="1">
        <v>8.3710889999999996</v>
      </c>
      <c r="I118" s="1">
        <v>1.1182110000000001</v>
      </c>
      <c r="J118" s="1">
        <v>58.900379999999998</v>
      </c>
      <c r="K118" s="1">
        <v>1.021482</v>
      </c>
    </row>
    <row r="119" spans="1:11">
      <c r="A119" s="1" t="s">
        <v>41</v>
      </c>
      <c r="B119" s="1">
        <v>2</v>
      </c>
      <c r="C119" s="1">
        <v>22.133690000000001</v>
      </c>
      <c r="D119" s="1">
        <v>1.838238</v>
      </c>
      <c r="E119" s="1">
        <v>11.05293</v>
      </c>
      <c r="F119" s="1">
        <v>22.7972</v>
      </c>
      <c r="G119" s="1">
        <v>1.5485679999999999</v>
      </c>
      <c r="H119" s="1">
        <v>7.9667269999999997</v>
      </c>
      <c r="I119" s="1">
        <v>0.85460460000000005</v>
      </c>
      <c r="J119" s="1">
        <v>60.785440000000001</v>
      </c>
      <c r="K119" s="1">
        <v>1.0702039999999999</v>
      </c>
    </row>
    <row r="120" spans="1:11">
      <c r="A120" s="1" t="s">
        <v>42</v>
      </c>
      <c r="B120" s="1">
        <v>2</v>
      </c>
      <c r="C120" s="1">
        <v>21.239889999999999</v>
      </c>
      <c r="D120" s="1">
        <v>1.7301439999999999</v>
      </c>
      <c r="E120" s="1">
        <v>9.7604869999999995</v>
      </c>
      <c r="F120" s="1">
        <v>27.81409</v>
      </c>
      <c r="G120" s="1">
        <v>2.0009619999999999</v>
      </c>
      <c r="H120" s="1">
        <v>13.200570000000001</v>
      </c>
      <c r="I120" s="1">
        <v>1.1185419999999999</v>
      </c>
      <c r="J120" s="1">
        <v>63.2682</v>
      </c>
      <c r="K120" s="1">
        <v>1.5835570000000001</v>
      </c>
    </row>
    <row r="121" spans="1:11">
      <c r="A121" s="1" t="s">
        <v>43</v>
      </c>
      <c r="B121" s="1">
        <v>2</v>
      </c>
      <c r="C121" s="1">
        <v>23.618569999999998</v>
      </c>
      <c r="D121" s="1">
        <v>1.8773059999999999</v>
      </c>
      <c r="E121" s="1">
        <v>11.37262</v>
      </c>
      <c r="F121" s="1">
        <v>27.868410000000001</v>
      </c>
      <c r="G121" s="1">
        <v>2.0066259999999998</v>
      </c>
      <c r="H121" s="1">
        <v>13.254899999999999</v>
      </c>
      <c r="I121" s="1">
        <v>1.101164</v>
      </c>
      <c r="J121" s="1">
        <v>59.164749999999998</v>
      </c>
      <c r="K121" s="1">
        <v>1.1254839999999999</v>
      </c>
    </row>
    <row r="122" spans="1:11">
      <c r="A122" s="1" t="s">
        <v>44</v>
      </c>
      <c r="B122" s="1">
        <v>2</v>
      </c>
      <c r="C122" s="1">
        <v>26.37602</v>
      </c>
      <c r="D122" s="1">
        <v>1.892439</v>
      </c>
      <c r="E122" s="1">
        <v>12.063829999999999</v>
      </c>
      <c r="F122" s="1">
        <v>30.494730000000001</v>
      </c>
      <c r="G122" s="1">
        <v>2.2312069999999999</v>
      </c>
      <c r="H122" s="1">
        <v>15.881209999999999</v>
      </c>
      <c r="I122" s="1">
        <v>0.96945139999999996</v>
      </c>
      <c r="J122" s="1">
        <v>78.4636</v>
      </c>
      <c r="K122" s="1">
        <v>0.83280500000000002</v>
      </c>
    </row>
    <row r="123" spans="1:11">
      <c r="A123" s="1" t="s">
        <v>45</v>
      </c>
      <c r="B123" s="1">
        <v>2</v>
      </c>
      <c r="C123" s="1">
        <v>27.157900000000001</v>
      </c>
      <c r="D123" s="1">
        <v>2.2968869999999999</v>
      </c>
      <c r="E123" s="1">
        <v>16.646360000000001</v>
      </c>
      <c r="F123" s="1">
        <v>30.718330000000002</v>
      </c>
      <c r="G123" s="1">
        <v>2.239919</v>
      </c>
      <c r="H123" s="1">
        <v>16.104810000000001</v>
      </c>
      <c r="I123" s="1">
        <v>1.1571340000000001</v>
      </c>
      <c r="J123" s="1">
        <v>74.501909999999995</v>
      </c>
      <c r="K123" s="1">
        <v>0.91958850000000003</v>
      </c>
    </row>
    <row r="124" spans="1:11">
      <c r="A124" s="1" t="s">
        <v>46</v>
      </c>
      <c r="B124" s="1">
        <v>2</v>
      </c>
      <c r="C124" s="1">
        <v>20.523700000000002</v>
      </c>
      <c r="D124" s="1">
        <v>1.711551</v>
      </c>
      <c r="E124" s="1">
        <v>9.4629119999999993</v>
      </c>
      <c r="F124" s="1">
        <v>23.501899999999999</v>
      </c>
      <c r="G124" s="1">
        <v>1.671265</v>
      </c>
      <c r="H124" s="1">
        <v>8.8883810000000008</v>
      </c>
      <c r="I124" s="1">
        <v>1.166695</v>
      </c>
      <c r="J124" s="1">
        <v>53.804600000000001</v>
      </c>
      <c r="K124" s="1">
        <v>1.4587969999999999</v>
      </c>
    </row>
    <row r="125" spans="1:11">
      <c r="A125" s="1" t="s">
        <v>47</v>
      </c>
      <c r="B125" s="1">
        <v>2</v>
      </c>
      <c r="C125" s="1">
        <v>23.631250000000001</v>
      </c>
      <c r="D125" s="1">
        <v>1.896909</v>
      </c>
      <c r="E125" s="1">
        <v>11.547459999999999</v>
      </c>
      <c r="F125" s="1">
        <v>30.747319999999998</v>
      </c>
      <c r="G125" s="1">
        <v>2.2123699999999999</v>
      </c>
      <c r="H125" s="1">
        <v>16.133800000000001</v>
      </c>
      <c r="I125" s="1">
        <v>0.98814369999999996</v>
      </c>
      <c r="J125" s="1">
        <v>58.352490000000003</v>
      </c>
      <c r="K125" s="1">
        <v>1.0932649999999999</v>
      </c>
    </row>
    <row r="126" spans="1:11">
      <c r="A126" s="1" t="s">
        <v>48</v>
      </c>
      <c r="B126" s="1">
        <v>2</v>
      </c>
      <c r="C126" s="1">
        <v>14.95027</v>
      </c>
      <c r="D126" s="1">
        <v>1.2544120000000001</v>
      </c>
      <c r="E126" s="1">
        <v>3.4231569999999998</v>
      </c>
      <c r="F126" s="1">
        <v>40.302390000000003</v>
      </c>
      <c r="G126" s="1">
        <v>3.0154359999999998</v>
      </c>
      <c r="H126" s="1">
        <v>25.688880000000001</v>
      </c>
      <c r="I126" s="1">
        <v>0.77280879999999996</v>
      </c>
      <c r="J126" s="1">
        <v>36.432949999999998</v>
      </c>
      <c r="K126" s="1">
        <v>1.214385</v>
      </c>
    </row>
    <row r="127" spans="1:11">
      <c r="A127" s="1" t="s">
        <v>49</v>
      </c>
      <c r="B127" s="1">
        <v>2</v>
      </c>
      <c r="C127" s="1">
        <v>23.697019999999998</v>
      </c>
      <c r="D127" s="1">
        <v>2.0221460000000002</v>
      </c>
      <c r="E127" s="1">
        <v>13.746919999999999</v>
      </c>
      <c r="F127" s="1">
        <v>26.904910000000001</v>
      </c>
      <c r="G127" s="1">
        <v>1.9095610000000001</v>
      </c>
      <c r="H127" s="1">
        <v>12.29139</v>
      </c>
      <c r="I127" s="1">
        <v>1.277185</v>
      </c>
      <c r="J127" s="1">
        <v>58.375480000000003</v>
      </c>
      <c r="K127" s="1">
        <v>1.129445</v>
      </c>
    </row>
    <row r="128" spans="1:11">
      <c r="A128" s="1" t="s">
        <v>50</v>
      </c>
      <c r="B128" s="1">
        <v>2</v>
      </c>
      <c r="C128" s="1">
        <v>18.790430000000001</v>
      </c>
      <c r="D128" s="1">
        <v>1.665969</v>
      </c>
      <c r="E128" s="1">
        <v>8.9128430000000005</v>
      </c>
      <c r="F128" s="1">
        <v>21.072109999999999</v>
      </c>
      <c r="G128" s="1">
        <v>1.4866809999999999</v>
      </c>
      <c r="H128" s="1">
        <v>6.4585929999999996</v>
      </c>
      <c r="I128" s="1">
        <v>0.9197168</v>
      </c>
      <c r="J128" s="1">
        <v>45.896549999999998</v>
      </c>
      <c r="K128" s="1">
        <v>1.4207909999999999</v>
      </c>
    </row>
    <row r="129" spans="1:11">
      <c r="A129" s="1" t="s">
        <v>51</v>
      </c>
      <c r="B129" s="1">
        <v>2</v>
      </c>
      <c r="C129" s="1">
        <v>16.704139999999999</v>
      </c>
      <c r="D129" s="1">
        <v>1.567461</v>
      </c>
      <c r="E129" s="1">
        <v>7.9532910000000001</v>
      </c>
      <c r="F129" s="1">
        <v>18.29438</v>
      </c>
      <c r="G129" s="1">
        <v>1.2866690000000001</v>
      </c>
      <c r="H129" s="1">
        <v>3.6808619999999999</v>
      </c>
      <c r="I129" s="1">
        <v>0.80670379999999997</v>
      </c>
      <c r="J129" s="1">
        <v>54.176250000000003</v>
      </c>
      <c r="K129" s="1">
        <v>1.3166119999999999</v>
      </c>
    </row>
    <row r="130" spans="1:11">
      <c r="A130" s="1" t="s">
        <v>52</v>
      </c>
      <c r="B130" s="1">
        <v>2</v>
      </c>
      <c r="C130" s="1">
        <v>20.151140000000002</v>
      </c>
      <c r="D130" s="1">
        <v>1.702467</v>
      </c>
      <c r="E130" s="1">
        <v>9.4671690000000002</v>
      </c>
      <c r="F130" s="1">
        <v>21.472300000000001</v>
      </c>
      <c r="G130" s="1">
        <v>1.5101899999999999</v>
      </c>
      <c r="H130" s="1">
        <v>6.8587829999999999</v>
      </c>
      <c r="I130" s="1">
        <v>1.095639</v>
      </c>
      <c r="J130" s="1">
        <v>70.321839999999995</v>
      </c>
      <c r="K130" s="1">
        <v>2.0286729999999999</v>
      </c>
    </row>
    <row r="131" spans="1:11">
      <c r="A131" s="1" t="s">
        <v>53</v>
      </c>
      <c r="B131" s="1">
        <v>2</v>
      </c>
      <c r="C131" s="1">
        <v>23.122869999999999</v>
      </c>
      <c r="D131" s="1">
        <v>1.7553430000000001</v>
      </c>
      <c r="E131" s="1">
        <v>9.9361759999999997</v>
      </c>
      <c r="F131" s="1">
        <v>28.69905</v>
      </c>
      <c r="G131" s="1">
        <v>2.0303589999999998</v>
      </c>
      <c r="H131" s="1">
        <v>14.08554</v>
      </c>
      <c r="I131" s="1">
        <v>1.078403</v>
      </c>
      <c r="J131" s="1">
        <v>50.71264</v>
      </c>
      <c r="K131" s="1">
        <v>1.316756</v>
      </c>
    </row>
    <row r="132" spans="1:11">
      <c r="A132" s="1" t="s">
        <v>54</v>
      </c>
      <c r="B132" s="1">
        <v>2</v>
      </c>
      <c r="C132" s="1">
        <v>15.710710000000001</v>
      </c>
      <c r="D132" s="1">
        <v>1.3548830000000001</v>
      </c>
      <c r="E132" s="1">
        <v>4.8313290000000002</v>
      </c>
      <c r="F132" s="1">
        <v>21.954820000000002</v>
      </c>
      <c r="G132" s="1">
        <v>1.5364150000000001</v>
      </c>
      <c r="H132" s="1">
        <v>7.3413029999999999</v>
      </c>
      <c r="I132" s="1">
        <v>0.77848200000000001</v>
      </c>
      <c r="J132" s="1">
        <v>51.846739999999997</v>
      </c>
      <c r="K132" s="1">
        <v>1.0056769999999999</v>
      </c>
    </row>
    <row r="133" spans="1:11">
      <c r="A133" s="1" t="s">
        <v>55</v>
      </c>
      <c r="B133" s="1">
        <v>2</v>
      </c>
      <c r="C133" s="1">
        <v>18.563359999999999</v>
      </c>
      <c r="D133" s="1">
        <v>1.560484</v>
      </c>
      <c r="E133" s="1">
        <v>7.5579609999999997</v>
      </c>
      <c r="F133" s="1">
        <v>20.33173</v>
      </c>
      <c r="G133" s="1">
        <v>1.4216800000000001</v>
      </c>
      <c r="H133" s="1">
        <v>5.7182120000000003</v>
      </c>
      <c r="I133" s="1">
        <v>1.0637829999999999</v>
      </c>
      <c r="J133" s="1">
        <v>51.685830000000003</v>
      </c>
      <c r="K133" s="1">
        <v>1.162566</v>
      </c>
    </row>
    <row r="134" spans="1:11">
      <c r="A134" s="1" t="s">
        <v>56</v>
      </c>
      <c r="B134" s="1">
        <v>2</v>
      </c>
      <c r="C134" s="1">
        <v>23.048850000000002</v>
      </c>
      <c r="D134" s="1">
        <v>1.986653</v>
      </c>
      <c r="E134" s="1">
        <v>13.061529999999999</v>
      </c>
      <c r="F134" s="1">
        <v>33.151730000000001</v>
      </c>
      <c r="G134" s="1">
        <v>2.3873129999999998</v>
      </c>
      <c r="H134" s="1">
        <v>18.538209999999999</v>
      </c>
      <c r="I134" s="1">
        <v>1.0118450000000001</v>
      </c>
      <c r="J134" s="1">
        <v>58.881230000000002</v>
      </c>
      <c r="K134" s="1">
        <v>1.100725</v>
      </c>
    </row>
    <row r="135" spans="1:11">
      <c r="A135" s="1" t="s">
        <v>57</v>
      </c>
      <c r="B135" s="1">
        <v>2</v>
      </c>
      <c r="C135" s="1">
        <v>20.853870000000001</v>
      </c>
      <c r="D135" s="1">
        <v>1.656347</v>
      </c>
      <c r="E135" s="1">
        <v>8.7389270000000003</v>
      </c>
      <c r="F135" s="1">
        <v>24.205079999999999</v>
      </c>
      <c r="G135" s="1">
        <v>1.7207969999999999</v>
      </c>
      <c r="H135" s="1">
        <v>9.5915649999999992</v>
      </c>
      <c r="I135" s="1">
        <v>1.283676</v>
      </c>
      <c r="J135" s="1">
        <v>85.624520000000004</v>
      </c>
      <c r="K135" s="1">
        <v>1.829277</v>
      </c>
    </row>
    <row r="136" spans="1:11">
      <c r="A136" s="1" t="s">
        <v>58</v>
      </c>
      <c r="B136" s="1">
        <v>2</v>
      </c>
      <c r="C136" s="1">
        <v>23.719360000000002</v>
      </c>
      <c r="D136" s="1">
        <v>2.0283000000000002</v>
      </c>
      <c r="E136" s="1">
        <v>13.686199999999999</v>
      </c>
      <c r="F136" s="1">
        <v>29.765460000000001</v>
      </c>
      <c r="G136" s="1">
        <v>2.1151779999999998</v>
      </c>
      <c r="H136" s="1">
        <v>15.151949999999999</v>
      </c>
      <c r="I136" s="1">
        <v>1.2190879999999999</v>
      </c>
      <c r="J136" s="1">
        <v>62.44061</v>
      </c>
      <c r="K136" s="1">
        <v>0.81360189999999999</v>
      </c>
    </row>
    <row r="137" spans="1:11">
      <c r="A137" s="1" t="s">
        <v>59</v>
      </c>
      <c r="B137" s="1">
        <v>2</v>
      </c>
      <c r="C137" s="1">
        <v>27.572579999999999</v>
      </c>
      <c r="D137" s="1">
        <v>2.1754829999999998</v>
      </c>
      <c r="E137" s="1">
        <v>15.618740000000001</v>
      </c>
      <c r="F137" s="1">
        <v>30.28631</v>
      </c>
      <c r="G137" s="1">
        <v>2.1450900000000002</v>
      </c>
      <c r="H137" s="1">
        <v>15.672800000000001</v>
      </c>
      <c r="I137" s="1">
        <v>1.5196609999999999</v>
      </c>
      <c r="J137" s="1">
        <v>84.563220000000001</v>
      </c>
      <c r="K137" s="1">
        <v>3.590773</v>
      </c>
    </row>
    <row r="138" spans="1:11">
      <c r="A138" s="1" t="s">
        <v>60</v>
      </c>
      <c r="B138" s="1">
        <v>2</v>
      </c>
      <c r="C138" s="1">
        <v>21.90211</v>
      </c>
      <c r="D138" s="1">
        <v>1.8290249999999999</v>
      </c>
      <c r="E138" s="1">
        <v>10.99039</v>
      </c>
      <c r="F138" s="1">
        <v>22.591519999999999</v>
      </c>
      <c r="G138" s="1">
        <v>1.596066</v>
      </c>
      <c r="H138" s="1">
        <v>7.9780040000000003</v>
      </c>
      <c r="I138" s="1">
        <v>1.2870790000000001</v>
      </c>
      <c r="J138" s="1">
        <v>101.023</v>
      </c>
      <c r="K138" s="1">
        <v>1.6019460000000001</v>
      </c>
    </row>
    <row r="139" spans="1:11">
      <c r="A139" s="1" t="s">
        <v>61</v>
      </c>
      <c r="B139" s="1">
        <v>2</v>
      </c>
      <c r="C139" s="1">
        <v>21.09863</v>
      </c>
      <c r="D139" s="1">
        <v>1.7781309999999999</v>
      </c>
      <c r="E139" s="1">
        <v>10.33717</v>
      </c>
      <c r="F139" s="1">
        <v>23.075050000000001</v>
      </c>
      <c r="G139" s="1">
        <v>1.622088</v>
      </c>
      <c r="H139" s="1">
        <v>8.4615340000000003</v>
      </c>
      <c r="I139" s="1">
        <v>1.18666</v>
      </c>
      <c r="J139" s="1">
        <v>57.77778</v>
      </c>
      <c r="K139" s="1">
        <v>0.98281960000000002</v>
      </c>
    </row>
    <row r="140" spans="1:11">
      <c r="A140" s="1" t="s">
        <v>62</v>
      </c>
      <c r="B140" s="1">
        <v>2</v>
      </c>
      <c r="C140" s="1">
        <v>28.635750000000002</v>
      </c>
      <c r="D140" s="1">
        <v>2.4460519999999999</v>
      </c>
      <c r="E140" s="1">
        <v>19.2315</v>
      </c>
      <c r="F140" s="1">
        <v>32.16086</v>
      </c>
      <c r="G140" s="1">
        <v>2.2456749999999999</v>
      </c>
      <c r="H140" s="1">
        <v>17.547339999999998</v>
      </c>
      <c r="I140" s="1">
        <v>1.2786150000000001</v>
      </c>
      <c r="J140" s="1">
        <v>69.160920000000004</v>
      </c>
      <c r="K140" s="1">
        <v>2.1942870000000001</v>
      </c>
    </row>
    <row r="141" spans="1:11">
      <c r="A141" s="1" t="s">
        <v>63</v>
      </c>
      <c r="B141" s="1">
        <v>2</v>
      </c>
      <c r="C141" s="1">
        <v>21.165040000000001</v>
      </c>
      <c r="D141" s="1">
        <v>1.7247859999999999</v>
      </c>
      <c r="E141" s="1">
        <v>9.6342490000000005</v>
      </c>
      <c r="F141" s="1">
        <v>29.831199999999999</v>
      </c>
      <c r="G141" s="1">
        <v>2.2155849999999999</v>
      </c>
      <c r="H141" s="1">
        <v>15.217689999999999</v>
      </c>
      <c r="I141" s="1">
        <v>0.63911379999999995</v>
      </c>
      <c r="J141" s="1">
        <v>86.836820000000003</v>
      </c>
      <c r="K141" s="1">
        <v>2.3542540000000001</v>
      </c>
    </row>
    <row r="142" spans="1:11">
      <c r="A142" s="1" t="s">
        <v>64</v>
      </c>
      <c r="B142" s="1">
        <v>2</v>
      </c>
      <c r="C142" s="1">
        <v>20.727820000000001</v>
      </c>
      <c r="D142" s="1">
        <v>1.671451</v>
      </c>
      <c r="E142" s="1">
        <v>8.8888850000000001</v>
      </c>
      <c r="F142" s="1">
        <v>24.377009999999999</v>
      </c>
      <c r="G142" s="1">
        <v>1.730507</v>
      </c>
      <c r="H142" s="1">
        <v>9.7634919999999994</v>
      </c>
      <c r="I142" s="1">
        <v>1.139035</v>
      </c>
      <c r="J142" s="1">
        <v>50.176250000000003</v>
      </c>
      <c r="K142" s="1">
        <v>1.363826</v>
      </c>
    </row>
    <row r="143" spans="1:11">
      <c r="A143" s="1" t="s">
        <v>65</v>
      </c>
      <c r="B143" s="1">
        <v>2</v>
      </c>
      <c r="C143" s="1">
        <v>22.215810000000001</v>
      </c>
      <c r="D143" s="1">
        <v>1.8490230000000001</v>
      </c>
      <c r="E143" s="1">
        <v>11.193849999999999</v>
      </c>
      <c r="F143" s="1">
        <v>29.665389999999999</v>
      </c>
      <c r="G143" s="1">
        <v>2.0110679999999999</v>
      </c>
      <c r="H143" s="1">
        <v>15.051880000000001</v>
      </c>
      <c r="I143" s="1">
        <v>1.0888439999999999</v>
      </c>
      <c r="J143" s="1">
        <v>56.191569999999999</v>
      </c>
      <c r="K143" s="1">
        <v>1.3170230000000001</v>
      </c>
    </row>
    <row r="144" spans="1:11">
      <c r="A144" s="1" t="s">
        <v>66</v>
      </c>
      <c r="B144" s="1">
        <v>2</v>
      </c>
      <c r="C144" s="1">
        <v>22.27224</v>
      </c>
      <c r="D144" s="1">
        <v>1.708988</v>
      </c>
      <c r="E144" s="1">
        <v>9.3458850000000009</v>
      </c>
      <c r="F144" s="1">
        <v>28.674060000000001</v>
      </c>
      <c r="G144" s="1">
        <v>2.1305969999999999</v>
      </c>
      <c r="H144" s="1">
        <v>14.060549999999999</v>
      </c>
      <c r="I144" s="1">
        <v>1.095507</v>
      </c>
      <c r="J144" s="1">
        <v>56.226059999999997</v>
      </c>
      <c r="K144" s="1">
        <v>0.98787550000000002</v>
      </c>
    </row>
    <row r="145" spans="1:11">
      <c r="A145" s="1" t="s">
        <v>67</v>
      </c>
      <c r="B145" s="1">
        <v>2</v>
      </c>
      <c r="C145" s="1">
        <v>18.22167</v>
      </c>
      <c r="D145" s="1">
        <v>1.4435229999999999</v>
      </c>
      <c r="E145" s="1">
        <v>5.8978659999999996</v>
      </c>
      <c r="F145" s="1">
        <v>21.822669999999999</v>
      </c>
      <c r="G145" s="1">
        <v>1.567839</v>
      </c>
      <c r="H145" s="1">
        <v>7.2091580000000004</v>
      </c>
      <c r="I145" s="1">
        <v>0.86752339999999994</v>
      </c>
      <c r="J145" s="1">
        <v>55.176250000000003</v>
      </c>
      <c r="K145" s="1">
        <v>1.2254780000000001</v>
      </c>
    </row>
    <row r="146" spans="1:11">
      <c r="A146" s="1" t="s">
        <v>68</v>
      </c>
      <c r="B146" s="1">
        <v>2</v>
      </c>
      <c r="C146" s="1">
        <v>23.380400000000002</v>
      </c>
      <c r="D146" s="1">
        <v>1.9091629999999999</v>
      </c>
      <c r="E146" s="1">
        <v>11.89662</v>
      </c>
      <c r="F146" s="1">
        <v>28.9498</v>
      </c>
      <c r="G146" s="1">
        <v>2.0697320000000001</v>
      </c>
      <c r="H146" s="1">
        <v>14.33629</v>
      </c>
      <c r="I146" s="1">
        <v>1.157761</v>
      </c>
      <c r="J146" s="1">
        <v>54.865900000000003</v>
      </c>
      <c r="K146" s="1">
        <v>1.6767449999999999</v>
      </c>
    </row>
    <row r="147" spans="1:11">
      <c r="A147" s="1" t="s">
        <v>69</v>
      </c>
      <c r="B147" s="1">
        <v>2</v>
      </c>
      <c r="C147" s="1">
        <v>20.472619999999999</v>
      </c>
      <c r="D147" s="1">
        <v>1.64706</v>
      </c>
      <c r="E147" s="1">
        <v>8.5739459999999994</v>
      </c>
      <c r="F147" s="1">
        <v>34.140270000000001</v>
      </c>
      <c r="G147" s="1">
        <v>2.4739810000000002</v>
      </c>
      <c r="H147" s="1">
        <v>19.526759999999999</v>
      </c>
      <c r="I147" s="1">
        <v>0.93908320000000001</v>
      </c>
      <c r="J147" s="1">
        <v>53.46743</v>
      </c>
      <c r="K147" s="1">
        <v>1.1672560000000001</v>
      </c>
    </row>
    <row r="148" spans="1:11">
      <c r="A148" s="1" t="s">
        <v>70</v>
      </c>
      <c r="B148" s="1">
        <v>2</v>
      </c>
      <c r="C148" s="1">
        <v>23.92529</v>
      </c>
      <c r="D148" s="1">
        <v>2.0830730000000002</v>
      </c>
      <c r="E148" s="1">
        <v>14.1663</v>
      </c>
      <c r="F148" s="1">
        <v>26.236419999999999</v>
      </c>
      <c r="G148" s="1">
        <v>1.8652219999999999</v>
      </c>
      <c r="H148" s="1">
        <v>11.622909999999999</v>
      </c>
      <c r="I148" s="1">
        <v>1.2065220000000001</v>
      </c>
      <c r="J148" s="1">
        <v>62.191569999999999</v>
      </c>
      <c r="K148" s="1">
        <v>0.89295709999999995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B51" sqref="B51:D51"/>
    </sheetView>
  </sheetViews>
  <sheetFormatPr baseColWidth="10" defaultRowHeight="15" x14ac:dyDescent="0"/>
  <cols>
    <col min="1" max="1" width="36.6640625" style="9" bestFit="1" customWidth="1"/>
    <col min="2" max="2" width="15.5" bestFit="1" customWidth="1"/>
    <col min="3" max="3" width="16.33203125" bestFit="1" customWidth="1"/>
    <col min="4" max="4" width="12.1640625" bestFit="1" customWidth="1"/>
  </cols>
  <sheetData>
    <row r="1" spans="1:4">
      <c r="A1" s="13" t="s">
        <v>71</v>
      </c>
      <c r="B1" s="14" t="s">
        <v>72</v>
      </c>
      <c r="C1" s="14" t="s">
        <v>73</v>
      </c>
      <c r="D1" s="14" t="s">
        <v>74</v>
      </c>
    </row>
    <row r="2" spans="1:4">
      <c r="A2" s="5" t="s">
        <v>97</v>
      </c>
      <c r="B2" s="3">
        <v>53.875399999999999</v>
      </c>
      <c r="C2" s="3">
        <v>29.247350000000001</v>
      </c>
      <c r="D2" s="3">
        <v>18.879899999999999</v>
      </c>
    </row>
    <row r="3" spans="1:4">
      <c r="A3" s="5" t="s">
        <v>98</v>
      </c>
      <c r="B3" s="3"/>
      <c r="C3" s="3">
        <v>26.8508</v>
      </c>
      <c r="D3" s="3">
        <v>24.833690000000001</v>
      </c>
    </row>
    <row r="4" spans="1:4">
      <c r="A4" s="5" t="s">
        <v>99</v>
      </c>
      <c r="B4" s="3">
        <v>35.973610000000001</v>
      </c>
      <c r="C4" s="3">
        <v>28.038360000000001</v>
      </c>
      <c r="D4" s="3">
        <v>20.303640000000001</v>
      </c>
    </row>
    <row r="5" spans="1:4">
      <c r="A5" s="6" t="s">
        <v>87</v>
      </c>
      <c r="B5" s="3">
        <v>32.086289999999998</v>
      </c>
      <c r="C5" s="3">
        <v>26.546579999999999</v>
      </c>
      <c r="D5" s="3">
        <v>16.98405</v>
      </c>
    </row>
    <row r="6" spans="1:4">
      <c r="A6" s="5" t="s">
        <v>103</v>
      </c>
      <c r="B6" s="3">
        <v>24.097490000000001</v>
      </c>
      <c r="C6" s="3">
        <v>23.10698</v>
      </c>
      <c r="D6" s="3">
        <v>17.558730000000001</v>
      </c>
    </row>
    <row r="7" spans="1:4">
      <c r="A7" s="5" t="s">
        <v>102</v>
      </c>
      <c r="B7" s="3"/>
      <c r="C7" s="3">
        <v>23.38503</v>
      </c>
      <c r="D7" s="3">
        <v>20.329440000000002</v>
      </c>
    </row>
    <row r="8" spans="1:4">
      <c r="A8" s="5" t="s">
        <v>100</v>
      </c>
      <c r="B8" s="3">
        <v>31.460460000000001</v>
      </c>
      <c r="C8" s="3">
        <v>28.81466</v>
      </c>
      <c r="D8" s="3">
        <v>18.633420000000001</v>
      </c>
    </row>
    <row r="9" spans="1:4">
      <c r="A9" s="7" t="s">
        <v>101</v>
      </c>
      <c r="B9" s="3">
        <v>39.018360000000001</v>
      </c>
      <c r="C9" s="3">
        <v>29.08867</v>
      </c>
      <c r="D9" s="3">
        <v>19.561229999999998</v>
      </c>
    </row>
    <row r="10" spans="1:4">
      <c r="A10" s="4" t="s">
        <v>121</v>
      </c>
      <c r="B10" s="3">
        <v>26.254339999999999</v>
      </c>
      <c r="C10" s="3">
        <v>24.676739999999999</v>
      </c>
      <c r="D10" s="3">
        <v>20.95421</v>
      </c>
    </row>
    <row r="11" spans="1:4">
      <c r="A11" s="5" t="s">
        <v>108</v>
      </c>
      <c r="B11" s="3">
        <v>51.844430000000003</v>
      </c>
      <c r="C11" s="3">
        <v>34.559019999999997</v>
      </c>
      <c r="D11" s="3">
        <v>20.314810000000001</v>
      </c>
    </row>
    <row r="12" spans="1:4">
      <c r="A12" s="5" t="s">
        <v>106</v>
      </c>
      <c r="B12" s="3"/>
      <c r="C12" s="3">
        <v>27.498000000000001</v>
      </c>
      <c r="D12" s="3">
        <v>20.721969999999999</v>
      </c>
    </row>
    <row r="13" spans="1:4">
      <c r="A13" s="5" t="s">
        <v>104</v>
      </c>
      <c r="B13" s="3"/>
      <c r="C13" s="3">
        <v>27.872949999999999</v>
      </c>
      <c r="D13" s="3">
        <v>23.441929999999999</v>
      </c>
    </row>
    <row r="14" spans="1:4">
      <c r="A14" s="5" t="s">
        <v>107</v>
      </c>
      <c r="B14" s="3">
        <v>36.91554</v>
      </c>
      <c r="C14" s="3">
        <v>32.555489999999999</v>
      </c>
      <c r="D14" s="3">
        <v>24.775690000000001</v>
      </c>
    </row>
    <row r="15" spans="1:4">
      <c r="A15" s="5" t="s">
        <v>105</v>
      </c>
      <c r="B15" s="3">
        <v>28.621410000000001</v>
      </c>
      <c r="C15" s="3">
        <v>22.860749999999999</v>
      </c>
      <c r="D15" s="3">
        <v>22.065709999999999</v>
      </c>
    </row>
    <row r="16" spans="1:4">
      <c r="A16" s="5" t="s">
        <v>109</v>
      </c>
      <c r="B16" s="3">
        <v>84.227930000000001</v>
      </c>
      <c r="C16" s="3">
        <v>32.036160000000002</v>
      </c>
      <c r="D16" s="3">
        <v>20.431370000000001</v>
      </c>
    </row>
    <row r="17" spans="1:4">
      <c r="A17" s="5" t="s">
        <v>110</v>
      </c>
      <c r="B17" s="3">
        <v>69.521280000000004</v>
      </c>
      <c r="C17" s="3">
        <v>45.160980000000002</v>
      </c>
      <c r="D17" s="3">
        <v>31.62114</v>
      </c>
    </row>
    <row r="18" spans="1:4">
      <c r="A18" s="5" t="s">
        <v>112</v>
      </c>
      <c r="B18" s="3">
        <v>42.066679999999998</v>
      </c>
      <c r="C18" s="3">
        <v>38.838090000000001</v>
      </c>
      <c r="D18" s="3">
        <v>22.912949999999999</v>
      </c>
    </row>
    <row r="19" spans="1:4">
      <c r="A19" s="5" t="s">
        <v>111</v>
      </c>
      <c r="B19" s="3"/>
      <c r="C19" s="3">
        <v>26.285170000000001</v>
      </c>
      <c r="D19" s="3">
        <v>18.59403</v>
      </c>
    </row>
    <row r="20" spans="1:4">
      <c r="A20" s="5" t="s">
        <v>115</v>
      </c>
      <c r="B20" s="3">
        <v>45.345350000000003</v>
      </c>
      <c r="C20" s="3">
        <v>37.74633</v>
      </c>
      <c r="D20" s="3">
        <v>21.641279999999998</v>
      </c>
    </row>
    <row r="21" spans="1:4">
      <c r="A21" s="5" t="s">
        <v>113</v>
      </c>
      <c r="B21" s="3">
        <v>31.06109</v>
      </c>
      <c r="C21" s="3">
        <v>25.819980000000001</v>
      </c>
      <c r="D21" s="3">
        <v>22.133690000000001</v>
      </c>
    </row>
    <row r="22" spans="1:4">
      <c r="A22" s="5" t="s">
        <v>114</v>
      </c>
      <c r="B22" s="3">
        <v>39.90504</v>
      </c>
      <c r="C22" s="3">
        <v>33.655760000000001</v>
      </c>
      <c r="D22" s="3">
        <v>21.239889999999999</v>
      </c>
    </row>
    <row r="23" spans="1:4">
      <c r="A23" s="5" t="s">
        <v>116</v>
      </c>
      <c r="B23" s="3">
        <v>34.16328</v>
      </c>
      <c r="C23" s="3">
        <v>30.744599999999998</v>
      </c>
      <c r="D23" s="3">
        <v>23.618569999999998</v>
      </c>
    </row>
    <row r="24" spans="1:4">
      <c r="A24" s="7" t="s">
        <v>117</v>
      </c>
      <c r="B24" s="3">
        <v>32.675080000000001</v>
      </c>
      <c r="C24" s="3">
        <v>27.64029</v>
      </c>
      <c r="D24" s="3">
        <v>26.37602</v>
      </c>
    </row>
    <row r="25" spans="1:4">
      <c r="A25" s="5" t="s">
        <v>119</v>
      </c>
      <c r="B25" s="3">
        <v>36.266309999999997</v>
      </c>
      <c r="C25" s="3">
        <v>31.110679999999999</v>
      </c>
      <c r="D25" s="3">
        <v>27.157900000000001</v>
      </c>
    </row>
    <row r="26" spans="1:4">
      <c r="A26" s="5" t="s">
        <v>118</v>
      </c>
      <c r="B26" s="3">
        <v>45.215739999999997</v>
      </c>
      <c r="C26" s="3">
        <v>39.014220000000002</v>
      </c>
      <c r="D26" s="3">
        <v>20.523700000000002</v>
      </c>
    </row>
    <row r="27" spans="1:4">
      <c r="A27" s="4" t="s">
        <v>96</v>
      </c>
      <c r="B27" s="3">
        <v>30.553149999999999</v>
      </c>
      <c r="C27" s="3">
        <v>27.448170000000001</v>
      </c>
      <c r="D27" s="3">
        <v>23.631250000000001</v>
      </c>
    </row>
    <row r="28" spans="1:4">
      <c r="A28" s="4" t="s">
        <v>94</v>
      </c>
      <c r="B28" s="3">
        <v>32.269080000000002</v>
      </c>
      <c r="C28" s="3">
        <v>24.56616</v>
      </c>
      <c r="D28" s="3">
        <v>14.95027</v>
      </c>
    </row>
    <row r="29" spans="1:4">
      <c r="A29" s="5" t="s">
        <v>120</v>
      </c>
      <c r="B29" s="3">
        <v>40.172899999999998</v>
      </c>
      <c r="C29" s="3">
        <v>36.404870000000003</v>
      </c>
      <c r="D29" s="3">
        <v>23.697019999999998</v>
      </c>
    </row>
    <row r="30" spans="1:4">
      <c r="A30" s="4" t="s">
        <v>122</v>
      </c>
      <c r="B30" s="3">
        <v>30.32124</v>
      </c>
      <c r="C30" s="3">
        <v>26.79279</v>
      </c>
      <c r="D30" s="3">
        <v>18.790430000000001</v>
      </c>
    </row>
    <row r="31" spans="1:4">
      <c r="A31" s="4" t="s">
        <v>75</v>
      </c>
      <c r="B31" s="3">
        <v>32.99297</v>
      </c>
      <c r="C31" s="3">
        <v>25.444050000000001</v>
      </c>
      <c r="D31" s="3">
        <v>16.704139999999999</v>
      </c>
    </row>
    <row r="32" spans="1:4">
      <c r="A32" s="4" t="s">
        <v>123</v>
      </c>
      <c r="B32" s="3">
        <v>35.117089999999997</v>
      </c>
      <c r="C32" s="3">
        <v>25.628419999999998</v>
      </c>
      <c r="D32" s="3">
        <v>20.151140000000002</v>
      </c>
    </row>
    <row r="33" spans="1:4">
      <c r="A33" s="4" t="s">
        <v>93</v>
      </c>
      <c r="B33" s="3">
        <v>39.694049999999997</v>
      </c>
      <c r="C33" s="3">
        <v>35.539340000000003</v>
      </c>
      <c r="D33" s="3">
        <v>23.122869999999999</v>
      </c>
    </row>
    <row r="34" spans="1:4">
      <c r="A34" s="4" t="s">
        <v>76</v>
      </c>
      <c r="B34" s="3">
        <v>28.34319</v>
      </c>
      <c r="C34" s="3">
        <v>20.51774</v>
      </c>
      <c r="D34" s="3">
        <v>15.710710000000001</v>
      </c>
    </row>
    <row r="35" spans="1:4">
      <c r="A35" s="4" t="s">
        <v>77</v>
      </c>
      <c r="B35" s="3">
        <v>35.563740000000003</v>
      </c>
      <c r="C35" s="3">
        <v>30.109839999999998</v>
      </c>
      <c r="D35" s="3">
        <v>18.563359999999999</v>
      </c>
    </row>
    <row r="36" spans="1:4">
      <c r="A36" s="4" t="s">
        <v>91</v>
      </c>
      <c r="B36" s="3">
        <v>33.741590000000002</v>
      </c>
      <c r="C36" s="3">
        <v>27.91902</v>
      </c>
      <c r="D36" s="3">
        <v>23.048850000000002</v>
      </c>
    </row>
    <row r="37" spans="1:4">
      <c r="A37" s="4" t="s">
        <v>79</v>
      </c>
      <c r="B37" s="3">
        <v>41.699489999999997</v>
      </c>
      <c r="C37" s="3">
        <v>32.07837</v>
      </c>
      <c r="D37" s="3">
        <v>20.853870000000001</v>
      </c>
    </row>
    <row r="38" spans="1:4">
      <c r="A38" s="4" t="s">
        <v>78</v>
      </c>
      <c r="B38" s="3">
        <v>41.989879999999999</v>
      </c>
      <c r="C38" s="3">
        <v>43.279089999999997</v>
      </c>
      <c r="D38" s="3">
        <v>23.719360000000002</v>
      </c>
    </row>
    <row r="39" spans="1:4">
      <c r="A39" s="6" t="s">
        <v>80</v>
      </c>
      <c r="B39" s="3">
        <v>46.00882</v>
      </c>
      <c r="C39" s="3">
        <v>31.604769999999998</v>
      </c>
      <c r="D39" s="3">
        <v>27.572579999999999</v>
      </c>
    </row>
    <row r="40" spans="1:4">
      <c r="A40" s="4" t="s">
        <v>84</v>
      </c>
      <c r="B40" s="3">
        <v>43.986049999999999</v>
      </c>
      <c r="C40" s="3">
        <v>32.171590000000002</v>
      </c>
      <c r="D40" s="3">
        <v>21.90211</v>
      </c>
    </row>
    <row r="41" spans="1:4">
      <c r="A41" s="4" t="s">
        <v>83</v>
      </c>
      <c r="B41" s="3">
        <v>36.706989999999998</v>
      </c>
      <c r="C41" s="3">
        <v>38.000590000000003</v>
      </c>
      <c r="D41" s="3">
        <v>21.09863</v>
      </c>
    </row>
    <row r="42" spans="1:4">
      <c r="A42" s="4" t="s">
        <v>81</v>
      </c>
      <c r="B42" s="3">
        <v>37.951070000000001</v>
      </c>
      <c r="C42" s="3">
        <v>34.651890000000002</v>
      </c>
      <c r="D42" s="3">
        <v>28.635750000000002</v>
      </c>
    </row>
    <row r="43" spans="1:4">
      <c r="A43" s="4" t="s">
        <v>85</v>
      </c>
      <c r="B43" s="3"/>
      <c r="C43" s="3">
        <v>25.622859999999999</v>
      </c>
      <c r="D43" s="3">
        <v>21.165040000000001</v>
      </c>
    </row>
    <row r="44" spans="1:4">
      <c r="A44" s="4" t="s">
        <v>82</v>
      </c>
      <c r="B44" s="3">
        <v>38.81324</v>
      </c>
      <c r="C44" s="3">
        <v>49.588560000000001</v>
      </c>
      <c r="D44" s="3">
        <v>20.727820000000001</v>
      </c>
    </row>
    <row r="45" spans="1:4">
      <c r="A45" s="4" t="s">
        <v>95</v>
      </c>
      <c r="B45" s="3">
        <v>34.36956</v>
      </c>
      <c r="C45" s="3">
        <v>33.233400000000003</v>
      </c>
      <c r="D45" s="3">
        <v>22.215810000000001</v>
      </c>
    </row>
    <row r="46" spans="1:4">
      <c r="A46" s="4" t="s">
        <v>86</v>
      </c>
      <c r="B46" s="3">
        <v>41.623759999999997</v>
      </c>
      <c r="C46" s="3">
        <v>33.658940000000001</v>
      </c>
      <c r="D46" s="3">
        <v>22.27224</v>
      </c>
    </row>
    <row r="47" spans="1:4">
      <c r="A47" s="4" t="s">
        <v>92</v>
      </c>
      <c r="B47" s="3">
        <v>28.13448</v>
      </c>
      <c r="C47" s="3">
        <v>27.658200000000001</v>
      </c>
      <c r="D47" s="3">
        <v>18.22167</v>
      </c>
    </row>
    <row r="48" spans="1:4">
      <c r="A48" s="4" t="s">
        <v>88</v>
      </c>
      <c r="B48" s="3">
        <v>35.675930000000001</v>
      </c>
      <c r="C48" s="3">
        <v>37.495939999999997</v>
      </c>
      <c r="D48" s="3">
        <v>23.380400000000002</v>
      </c>
    </row>
    <row r="49" spans="1:4">
      <c r="A49" s="4" t="s">
        <v>89</v>
      </c>
      <c r="B49" s="3">
        <v>38.740920000000003</v>
      </c>
      <c r="C49" s="3">
        <v>31.757709999999999</v>
      </c>
      <c r="D49" s="3">
        <v>20.472619999999999</v>
      </c>
    </row>
    <row r="50" spans="1:4">
      <c r="A50" s="4" t="s">
        <v>90</v>
      </c>
      <c r="B50" s="3">
        <v>38.808430000000001</v>
      </c>
      <c r="C50" s="3">
        <v>40.336449999999999</v>
      </c>
      <c r="D50" s="3">
        <v>23.92529</v>
      </c>
    </row>
    <row r="51" spans="1:4">
      <c r="A51" s="4" t="s">
        <v>124</v>
      </c>
      <c r="B51" s="3">
        <f>AVERAGE(B2:B50)</f>
        <v>38.694714651162798</v>
      </c>
      <c r="C51" s="3">
        <f t="shared" ref="C51:D51" si="0">AVERAGE(C2:C50)</f>
        <v>31.115559183673472</v>
      </c>
      <c r="D51" s="3">
        <f t="shared" si="0"/>
        <v>21.635554897959185</v>
      </c>
    </row>
    <row r="52" spans="1:4">
      <c r="A52" s="10" t="s">
        <v>125</v>
      </c>
      <c r="B52" s="15">
        <f>MEDIAN(B2:B50)</f>
        <v>36.706989999999998</v>
      </c>
      <c r="C52" s="15">
        <f t="shared" ref="C52:D52" si="1">MEDIAN(C2:C50)</f>
        <v>30.109839999999998</v>
      </c>
      <c r="D52" s="15">
        <f t="shared" si="1"/>
        <v>21.165040000000001</v>
      </c>
    </row>
    <row r="53" spans="1:4">
      <c r="A53" s="8"/>
    </row>
  </sheetData>
  <sortState ref="A2:A50">
    <sortCondition ref="A2:A5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B51" sqref="B51:D51"/>
    </sheetView>
  </sheetViews>
  <sheetFormatPr baseColWidth="10" defaultRowHeight="15" x14ac:dyDescent="0"/>
  <cols>
    <col min="1" max="1" width="38.1640625" bestFit="1" customWidth="1"/>
    <col min="2" max="2" width="14" bestFit="1" customWidth="1"/>
    <col min="3" max="3" width="14.83203125" bestFit="1" customWidth="1"/>
    <col min="4" max="4" width="10.6640625" bestFit="1" customWidth="1"/>
  </cols>
  <sheetData>
    <row r="1" spans="1:4">
      <c r="A1" s="13" t="s">
        <v>71</v>
      </c>
      <c r="B1" s="14" t="s">
        <v>72</v>
      </c>
      <c r="C1" s="14" t="s">
        <v>73</v>
      </c>
      <c r="D1" s="14" t="s">
        <v>74</v>
      </c>
    </row>
    <row r="2" spans="1:4">
      <c r="A2" s="5" t="s">
        <v>97</v>
      </c>
      <c r="B2" s="3">
        <v>2.6223320000000001</v>
      </c>
      <c r="C2" s="3">
        <v>1.6006069999999999</v>
      </c>
      <c r="D2" s="3">
        <v>1.5453410000000001</v>
      </c>
    </row>
    <row r="3" spans="1:4">
      <c r="A3" s="5" t="s">
        <v>98</v>
      </c>
      <c r="B3" s="3"/>
      <c r="C3" s="3">
        <v>1.875696</v>
      </c>
      <c r="D3" s="3">
        <v>1.9167650000000001</v>
      </c>
    </row>
    <row r="4" spans="1:4">
      <c r="A4" s="5" t="s">
        <v>99</v>
      </c>
      <c r="B4" s="3">
        <v>1.714089</v>
      </c>
      <c r="C4" s="3">
        <v>1.4602109999999999</v>
      </c>
      <c r="D4" s="3">
        <v>1.6420090000000001</v>
      </c>
    </row>
    <row r="5" spans="1:4">
      <c r="A5" s="6" t="s">
        <v>87</v>
      </c>
      <c r="B5" s="3">
        <v>1.4506950000000001</v>
      </c>
      <c r="C5" s="3">
        <v>1.302494</v>
      </c>
      <c r="D5" s="3">
        <v>1.4862089999999999</v>
      </c>
    </row>
    <row r="6" spans="1:4">
      <c r="A6" s="5" t="s">
        <v>103</v>
      </c>
      <c r="B6" s="3">
        <v>1.2156690000000001</v>
      </c>
      <c r="C6" s="3">
        <v>1.2818419999999999</v>
      </c>
      <c r="D6" s="3">
        <v>1.4445349999999999</v>
      </c>
    </row>
    <row r="7" spans="1:4">
      <c r="A7" s="5" t="s">
        <v>102</v>
      </c>
      <c r="B7" s="3"/>
      <c r="C7" s="3">
        <v>1.463786</v>
      </c>
      <c r="D7" s="3">
        <v>1.667151</v>
      </c>
    </row>
    <row r="8" spans="1:4">
      <c r="A8" s="5" t="s">
        <v>100</v>
      </c>
      <c r="B8" s="3">
        <v>1.54958</v>
      </c>
      <c r="C8" s="3">
        <v>1.4673940000000001</v>
      </c>
      <c r="D8" s="3">
        <v>1.5832310000000001</v>
      </c>
    </row>
    <row r="9" spans="1:4">
      <c r="A9" s="7" t="s">
        <v>101</v>
      </c>
      <c r="B9" s="3">
        <v>1.8440209999999999</v>
      </c>
      <c r="C9" s="3">
        <v>1.5486869999999999</v>
      </c>
      <c r="D9" s="3">
        <v>1.659022</v>
      </c>
    </row>
    <row r="10" spans="1:4">
      <c r="A10" s="4" t="s">
        <v>121</v>
      </c>
      <c r="B10" s="3">
        <v>1.3229070000000001</v>
      </c>
      <c r="C10" s="3">
        <v>1.3117700000000001</v>
      </c>
      <c r="D10" s="3">
        <v>1.7712619999999999</v>
      </c>
    </row>
    <row r="11" spans="1:4">
      <c r="A11" s="5" t="s">
        <v>108</v>
      </c>
      <c r="B11" s="3">
        <v>2.3969170000000002</v>
      </c>
      <c r="C11" s="3">
        <v>1.6890940000000001</v>
      </c>
      <c r="D11" s="3">
        <v>1.835931</v>
      </c>
    </row>
    <row r="12" spans="1:4">
      <c r="A12" s="5" t="s">
        <v>106</v>
      </c>
      <c r="B12" s="3"/>
      <c r="C12" s="3">
        <v>1.6091089999999999</v>
      </c>
      <c r="D12" s="3">
        <v>1.719919</v>
      </c>
    </row>
    <row r="13" spans="1:4">
      <c r="A13" s="5" t="s">
        <v>104</v>
      </c>
      <c r="B13" s="3"/>
      <c r="C13" s="3">
        <v>2.0049630000000001</v>
      </c>
      <c r="D13" s="3">
        <v>1.746551</v>
      </c>
    </row>
    <row r="14" spans="1:4">
      <c r="A14" s="5" t="s">
        <v>107</v>
      </c>
      <c r="B14" s="3">
        <v>1.7741370000000001</v>
      </c>
      <c r="C14" s="3">
        <v>1.700188</v>
      </c>
      <c r="D14" s="3">
        <v>2.1054430000000002</v>
      </c>
    </row>
    <row r="15" spans="1:4">
      <c r="A15" s="5" t="s">
        <v>105</v>
      </c>
      <c r="B15" s="3">
        <v>1.409117</v>
      </c>
      <c r="C15" s="3">
        <v>1.277555</v>
      </c>
      <c r="D15" s="3">
        <v>1.8942369999999999</v>
      </c>
    </row>
    <row r="16" spans="1:4">
      <c r="A16" s="5" t="s">
        <v>109</v>
      </c>
      <c r="B16" s="3">
        <v>2.8086319999999998</v>
      </c>
      <c r="C16" s="3">
        <v>1.6873659999999999</v>
      </c>
      <c r="D16" s="3">
        <v>1.6510830000000001</v>
      </c>
    </row>
    <row r="17" spans="1:4">
      <c r="A17" s="5" t="s">
        <v>110</v>
      </c>
      <c r="B17" s="3">
        <v>3.3600840000000001</v>
      </c>
      <c r="C17" s="3">
        <v>2.3527640000000001</v>
      </c>
      <c r="D17" s="3">
        <v>2.4095749999999998</v>
      </c>
    </row>
    <row r="18" spans="1:4">
      <c r="A18" s="5" t="s">
        <v>112</v>
      </c>
      <c r="B18" s="3">
        <v>2.1516120000000001</v>
      </c>
      <c r="C18" s="3">
        <v>1.8206500000000001</v>
      </c>
      <c r="D18" s="3">
        <v>1.8429390000000001</v>
      </c>
    </row>
    <row r="19" spans="1:4">
      <c r="A19" s="5" t="s">
        <v>111</v>
      </c>
      <c r="B19" s="3"/>
      <c r="C19" s="3">
        <v>1.922903</v>
      </c>
      <c r="D19" s="3">
        <v>1.5503530000000001</v>
      </c>
    </row>
    <row r="20" spans="1:4">
      <c r="A20" s="5" t="s">
        <v>115</v>
      </c>
      <c r="B20" s="3">
        <v>2.026151</v>
      </c>
      <c r="C20" s="3">
        <v>1.762918</v>
      </c>
      <c r="D20" s="3">
        <v>1.799169</v>
      </c>
    </row>
    <row r="21" spans="1:4">
      <c r="A21" s="5" t="s">
        <v>113</v>
      </c>
      <c r="B21" s="3">
        <v>1.683851</v>
      </c>
      <c r="C21" s="3">
        <v>1.4064270000000001</v>
      </c>
      <c r="D21" s="3">
        <v>1.838238</v>
      </c>
    </row>
    <row r="22" spans="1:4">
      <c r="A22" s="5" t="s">
        <v>114</v>
      </c>
      <c r="B22" s="3">
        <v>1.9540420000000001</v>
      </c>
      <c r="C22" s="3">
        <v>1.8287150000000001</v>
      </c>
      <c r="D22" s="3">
        <v>1.7301439999999999</v>
      </c>
    </row>
    <row r="23" spans="1:4">
      <c r="A23" s="5" t="s">
        <v>116</v>
      </c>
      <c r="B23" s="3">
        <v>1.753509</v>
      </c>
      <c r="C23" s="3">
        <v>1.7305330000000001</v>
      </c>
      <c r="D23" s="3">
        <v>1.8773059999999999</v>
      </c>
    </row>
    <row r="24" spans="1:4">
      <c r="A24" s="7" t="s">
        <v>117</v>
      </c>
      <c r="B24" s="3">
        <v>1.7307680000000001</v>
      </c>
      <c r="C24" s="3">
        <v>1.589078</v>
      </c>
      <c r="D24" s="3">
        <v>1.892439</v>
      </c>
    </row>
    <row r="25" spans="1:4">
      <c r="A25" s="5" t="s">
        <v>119</v>
      </c>
      <c r="B25" s="3">
        <v>2.0044900000000001</v>
      </c>
      <c r="C25" s="3">
        <v>1.703373</v>
      </c>
      <c r="D25" s="3">
        <v>2.2968869999999999</v>
      </c>
    </row>
    <row r="26" spans="1:4">
      <c r="A26" s="5" t="s">
        <v>118</v>
      </c>
      <c r="B26" s="3">
        <v>1.976669</v>
      </c>
      <c r="C26" s="3">
        <v>1.862368</v>
      </c>
      <c r="D26" s="3">
        <v>1.711551</v>
      </c>
    </row>
    <row r="27" spans="1:4">
      <c r="A27" s="4" t="s">
        <v>96</v>
      </c>
      <c r="B27" s="3">
        <v>1.7549049999999999</v>
      </c>
      <c r="C27" s="3">
        <v>1.549212</v>
      </c>
      <c r="D27" s="3">
        <v>1.896909</v>
      </c>
    </row>
    <row r="28" spans="1:4">
      <c r="A28" s="4" t="s">
        <v>94</v>
      </c>
      <c r="B28" s="3">
        <v>1.4906649999999999</v>
      </c>
      <c r="C28" s="3">
        <v>1.334919</v>
      </c>
      <c r="D28" s="3">
        <v>1.2544120000000001</v>
      </c>
    </row>
    <row r="29" spans="1:4">
      <c r="A29" s="5" t="s">
        <v>120</v>
      </c>
      <c r="B29" s="3">
        <v>1.8452999999999999</v>
      </c>
      <c r="C29" s="3">
        <v>1.8043990000000001</v>
      </c>
      <c r="D29" s="3">
        <v>2.0221460000000002</v>
      </c>
    </row>
    <row r="30" spans="1:4">
      <c r="A30" s="4" t="s">
        <v>122</v>
      </c>
      <c r="B30" s="3">
        <v>1.5307139999999999</v>
      </c>
      <c r="C30" s="3">
        <v>1.371513</v>
      </c>
      <c r="D30" s="3">
        <v>1.665969</v>
      </c>
    </row>
    <row r="31" spans="1:4">
      <c r="A31" s="4" t="s">
        <v>75</v>
      </c>
      <c r="B31" s="3">
        <v>1.672466</v>
      </c>
      <c r="C31" s="3">
        <v>1.303599</v>
      </c>
      <c r="D31" s="3">
        <v>1.567461</v>
      </c>
    </row>
    <row r="32" spans="1:4">
      <c r="A32" s="4" t="s">
        <v>123</v>
      </c>
      <c r="B32" s="3">
        <v>1.722863</v>
      </c>
      <c r="C32" s="3">
        <v>1.4021049999999999</v>
      </c>
      <c r="D32" s="3">
        <v>1.702467</v>
      </c>
    </row>
    <row r="33" spans="1:8">
      <c r="A33" s="4" t="s">
        <v>93</v>
      </c>
      <c r="B33" s="3">
        <v>2.021979</v>
      </c>
      <c r="C33" s="3">
        <v>1.893019</v>
      </c>
      <c r="D33" s="3">
        <v>1.7553430000000001</v>
      </c>
    </row>
    <row r="34" spans="1:8">
      <c r="A34" s="4" t="s">
        <v>76</v>
      </c>
      <c r="B34" s="3">
        <v>1.501223</v>
      </c>
      <c r="C34" s="3">
        <v>1.1669449999999999</v>
      </c>
      <c r="D34" s="3">
        <v>1.3548830000000001</v>
      </c>
    </row>
    <row r="35" spans="1:8">
      <c r="A35" s="4" t="s">
        <v>77</v>
      </c>
      <c r="B35" s="3">
        <v>1.641578</v>
      </c>
      <c r="C35" s="3">
        <v>1.4757469999999999</v>
      </c>
      <c r="D35" s="3">
        <v>1.560484</v>
      </c>
    </row>
    <row r="36" spans="1:8">
      <c r="A36" s="4" t="s">
        <v>91</v>
      </c>
      <c r="B36" s="3">
        <v>1.752353</v>
      </c>
      <c r="C36" s="3">
        <v>1.5634600000000001</v>
      </c>
      <c r="D36" s="3">
        <v>1.986653</v>
      </c>
    </row>
    <row r="37" spans="1:8">
      <c r="A37" s="4" t="s">
        <v>79</v>
      </c>
      <c r="B37" s="3">
        <v>2.1228150000000001</v>
      </c>
      <c r="C37" s="3">
        <v>1.701559</v>
      </c>
      <c r="D37" s="3">
        <v>1.656347</v>
      </c>
    </row>
    <row r="38" spans="1:8">
      <c r="A38" s="4" t="s">
        <v>78</v>
      </c>
      <c r="B38" s="3">
        <v>1.877785</v>
      </c>
      <c r="C38" s="3">
        <v>2.145168</v>
      </c>
      <c r="D38" s="3">
        <v>2.0283000000000002</v>
      </c>
    </row>
    <row r="39" spans="1:8">
      <c r="A39" s="6" t="s">
        <v>80</v>
      </c>
      <c r="B39" s="3">
        <v>2.3763619999999999</v>
      </c>
      <c r="C39" s="3">
        <v>1.8643019999999999</v>
      </c>
      <c r="D39" s="3">
        <v>2.1754829999999998</v>
      </c>
    </row>
    <row r="40" spans="1:8">
      <c r="A40" s="4" t="s">
        <v>84</v>
      </c>
      <c r="B40" s="3">
        <v>1.9997689999999999</v>
      </c>
      <c r="C40" s="3">
        <v>1.6470180000000001</v>
      </c>
      <c r="D40" s="3">
        <v>1.8290249999999999</v>
      </c>
    </row>
    <row r="41" spans="1:8">
      <c r="A41" s="4" t="s">
        <v>83</v>
      </c>
      <c r="B41" s="3">
        <v>1.7008620000000001</v>
      </c>
      <c r="C41" s="3">
        <v>1.893216</v>
      </c>
      <c r="D41" s="3">
        <v>1.7781309999999999</v>
      </c>
    </row>
    <row r="42" spans="1:8">
      <c r="A42" s="4" t="s">
        <v>81</v>
      </c>
      <c r="B42" s="3">
        <v>1.827855</v>
      </c>
      <c r="C42" s="3">
        <v>1.8681289999999999</v>
      </c>
      <c r="D42" s="3">
        <v>2.4460519999999999</v>
      </c>
    </row>
    <row r="43" spans="1:8">
      <c r="A43" s="4" t="s">
        <v>85</v>
      </c>
      <c r="B43" s="3"/>
      <c r="C43" s="3">
        <v>1.8649260000000001</v>
      </c>
      <c r="D43" s="3">
        <v>1.7247859999999999</v>
      </c>
    </row>
    <row r="44" spans="1:8">
      <c r="A44" s="4" t="s">
        <v>82</v>
      </c>
      <c r="B44" s="3">
        <v>1.878811</v>
      </c>
      <c r="C44" s="3">
        <v>2.3754819999999999</v>
      </c>
      <c r="D44" s="3">
        <v>1.671451</v>
      </c>
    </row>
    <row r="45" spans="1:8">
      <c r="A45" s="4" t="s">
        <v>95</v>
      </c>
      <c r="B45" s="3">
        <v>1.760764</v>
      </c>
      <c r="C45" s="3">
        <v>1.8004309999999999</v>
      </c>
      <c r="D45" s="3">
        <v>1.8490230000000001</v>
      </c>
      <c r="H45">
        <v>5</v>
      </c>
    </row>
    <row r="46" spans="1:8">
      <c r="A46" s="4" t="s">
        <v>86</v>
      </c>
      <c r="B46" s="3">
        <v>2.1304470000000002</v>
      </c>
      <c r="C46" s="3">
        <v>1.7839309999999999</v>
      </c>
      <c r="D46" s="3">
        <v>1.708988</v>
      </c>
      <c r="H46">
        <v>6</v>
      </c>
    </row>
    <row r="47" spans="1:8">
      <c r="A47" s="4" t="s">
        <v>92</v>
      </c>
      <c r="B47" s="3">
        <v>1.432302</v>
      </c>
      <c r="C47" s="3">
        <v>1.490289</v>
      </c>
      <c r="D47" s="3">
        <v>1.4435229999999999</v>
      </c>
      <c r="H47">
        <v>7</v>
      </c>
    </row>
    <row r="48" spans="1:8">
      <c r="A48" s="4" t="s">
        <v>88</v>
      </c>
      <c r="B48" s="3">
        <v>1.673341</v>
      </c>
      <c r="C48" s="3">
        <v>1.8733040000000001</v>
      </c>
      <c r="D48" s="3">
        <v>1.9091629999999999</v>
      </c>
    </row>
    <row r="49" spans="1:8">
      <c r="A49" s="4" t="s">
        <v>89</v>
      </c>
      <c r="B49" s="3">
        <v>2.001115</v>
      </c>
      <c r="C49" s="3">
        <v>1.595837</v>
      </c>
      <c r="D49" s="3">
        <v>1.64706</v>
      </c>
      <c r="H49">
        <f>AVERAGE(H45:H48)</f>
        <v>6</v>
      </c>
    </row>
    <row r="50" spans="1:8">
      <c r="A50" s="4" t="s">
        <v>90</v>
      </c>
      <c r="B50" s="3">
        <v>1.839693</v>
      </c>
      <c r="C50" s="3">
        <v>1.985376</v>
      </c>
      <c r="D50" s="3">
        <v>2.0830730000000002</v>
      </c>
    </row>
    <row r="51" spans="1:8">
      <c r="A51" s="4" t="s">
        <v>124</v>
      </c>
      <c r="B51" s="3">
        <f>AVERAGE(B2:B50)</f>
        <v>1.8675636976744183</v>
      </c>
      <c r="C51" s="3">
        <f t="shared" ref="C51:D51" si="0">AVERAGE(C2:C50)</f>
        <v>1.6737627959183676</v>
      </c>
      <c r="D51" s="3">
        <f t="shared" si="0"/>
        <v>1.782335142857143</v>
      </c>
    </row>
    <row r="52" spans="1:8">
      <c r="A52" s="10" t="s">
        <v>125</v>
      </c>
      <c r="B52" s="15">
        <f>MEDIAN(B2:B50)</f>
        <v>1.7741370000000001</v>
      </c>
      <c r="C52" s="15">
        <f t="shared" ref="C52:D52" si="1">MEDIAN(C2:C50)</f>
        <v>1.6890940000000001</v>
      </c>
      <c r="D52" s="15">
        <f t="shared" si="1"/>
        <v>1.746551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1" sqref="B51:D51"/>
    </sheetView>
  </sheetViews>
  <sheetFormatPr baseColWidth="10" defaultRowHeight="15" x14ac:dyDescent="0"/>
  <cols>
    <col min="1" max="1" width="38.1640625" style="9" bestFit="1" customWidth="1"/>
    <col min="2" max="2" width="14" bestFit="1" customWidth="1"/>
    <col min="3" max="3" width="14.83203125" bestFit="1" customWidth="1"/>
    <col min="4" max="4" width="10.6640625" bestFit="1" customWidth="1"/>
  </cols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>
        <v>28.79832</v>
      </c>
      <c r="C2" s="3">
        <v>9.8139310000000002</v>
      </c>
      <c r="D2" s="3">
        <v>6.9599349999999998</v>
      </c>
    </row>
    <row r="3" spans="1:4">
      <c r="A3" s="5" t="s">
        <v>98</v>
      </c>
      <c r="B3" s="3"/>
      <c r="C3" s="3">
        <v>11.33259</v>
      </c>
      <c r="D3" s="3">
        <v>11.81227</v>
      </c>
    </row>
    <row r="4" spans="1:4">
      <c r="A4" s="5" t="s">
        <v>99</v>
      </c>
      <c r="B4" s="3">
        <v>15.01979</v>
      </c>
      <c r="C4" s="3">
        <v>7.2075909999999999</v>
      </c>
      <c r="D4" s="3">
        <v>8.2083220000000008</v>
      </c>
    </row>
    <row r="5" spans="1:4">
      <c r="A5" s="6" t="s">
        <v>87</v>
      </c>
      <c r="B5" s="3">
        <v>10.924020000000001</v>
      </c>
      <c r="C5" s="3">
        <v>5.0954870000000003</v>
      </c>
      <c r="D5" s="3">
        <v>6.5375209999999999</v>
      </c>
    </row>
    <row r="6" spans="1:4">
      <c r="A6" s="5" t="s">
        <v>103</v>
      </c>
      <c r="B6" s="3">
        <v>3.9251809999999998</v>
      </c>
      <c r="C6" s="3">
        <v>3.9428230000000002</v>
      </c>
      <c r="D6" s="3">
        <v>6.0439540000000003</v>
      </c>
    </row>
    <row r="7" spans="1:4">
      <c r="A7" s="5" t="s">
        <v>102</v>
      </c>
      <c r="B7" s="3"/>
      <c r="C7" s="3">
        <v>6.6671480000000001</v>
      </c>
      <c r="D7" s="3">
        <v>8.8937209999999993</v>
      </c>
    </row>
    <row r="8" spans="1:4">
      <c r="A8" s="5" t="s">
        <v>100</v>
      </c>
      <c r="B8" s="3">
        <v>11.867760000000001</v>
      </c>
      <c r="C8" s="3">
        <v>7.7036040000000003</v>
      </c>
      <c r="D8" s="3">
        <v>7.7663099999999998</v>
      </c>
    </row>
    <row r="9" spans="1:4">
      <c r="A9" s="7" t="s">
        <v>101</v>
      </c>
      <c r="B9" s="3">
        <v>17.153009999999998</v>
      </c>
      <c r="C9" s="3">
        <v>8.864039</v>
      </c>
      <c r="D9" s="3">
        <v>8.8915939999999996</v>
      </c>
    </row>
    <row r="10" spans="1:4">
      <c r="A10" s="4" t="s">
        <v>121</v>
      </c>
      <c r="B10" s="3">
        <v>6.0488140000000001</v>
      </c>
      <c r="C10" s="3">
        <v>5.0094329999999996</v>
      </c>
      <c r="D10" s="3">
        <v>10.21796</v>
      </c>
    </row>
    <row r="11" spans="1:4">
      <c r="A11" s="5" t="s">
        <v>108</v>
      </c>
      <c r="B11" s="3">
        <v>29.634239999999998</v>
      </c>
      <c r="C11" s="3">
        <v>11.54289</v>
      </c>
      <c r="D11" s="3">
        <v>11.24816</v>
      </c>
    </row>
    <row r="12" spans="1:4">
      <c r="A12" s="5" t="s">
        <v>106</v>
      </c>
      <c r="B12" s="3"/>
      <c r="C12" s="3">
        <v>9.6786480000000008</v>
      </c>
      <c r="D12" s="3">
        <v>9.9171080000000007</v>
      </c>
    </row>
    <row r="13" spans="1:4">
      <c r="A13" s="5" t="s">
        <v>104</v>
      </c>
      <c r="B13" s="3"/>
      <c r="C13" s="3">
        <v>14.704190000000001</v>
      </c>
      <c r="D13" s="3">
        <v>10.105029999999999</v>
      </c>
    </row>
    <row r="14" spans="1:4">
      <c r="A14" s="5" t="s">
        <v>107</v>
      </c>
      <c r="B14" s="3">
        <v>16.560279999999999</v>
      </c>
      <c r="C14" s="3">
        <v>11.40249</v>
      </c>
      <c r="D14" s="3">
        <v>14.567159999999999</v>
      </c>
    </row>
    <row r="15" spans="1:4">
      <c r="A15" s="5" t="s">
        <v>105</v>
      </c>
      <c r="B15" s="3">
        <v>7.1379320000000002</v>
      </c>
      <c r="C15" s="3">
        <v>3.913859</v>
      </c>
      <c r="D15" s="3">
        <v>11.906230000000001</v>
      </c>
    </row>
    <row r="16" spans="1:4">
      <c r="A16" s="5" t="s">
        <v>109</v>
      </c>
      <c r="B16" s="3">
        <v>43.742440000000002</v>
      </c>
      <c r="C16" s="3">
        <v>11.0389</v>
      </c>
      <c r="D16" s="3">
        <v>8.4534520000000004</v>
      </c>
    </row>
    <row r="17" spans="1:4">
      <c r="A17" s="5" t="s">
        <v>110</v>
      </c>
      <c r="B17" s="3">
        <v>44.636789999999998</v>
      </c>
      <c r="C17" s="3">
        <v>21.5214</v>
      </c>
      <c r="D17" s="3">
        <v>18.5566</v>
      </c>
    </row>
    <row r="18" spans="1:4">
      <c r="A18" s="5" t="s">
        <v>112</v>
      </c>
      <c r="B18" s="3">
        <v>23.904969999999999</v>
      </c>
      <c r="C18" s="3">
        <v>13.63968</v>
      </c>
      <c r="D18" s="3">
        <v>11.25839</v>
      </c>
    </row>
    <row r="19" spans="1:4">
      <c r="A19" s="5" t="s">
        <v>111</v>
      </c>
      <c r="B19" s="3"/>
      <c r="C19" s="3">
        <v>11.978540000000001</v>
      </c>
      <c r="D19" s="3">
        <v>7.384525</v>
      </c>
    </row>
    <row r="20" spans="1:4">
      <c r="A20" s="5" t="s">
        <v>115</v>
      </c>
      <c r="B20" s="3">
        <v>25.007960000000001</v>
      </c>
      <c r="C20" s="3">
        <v>13.086919999999999</v>
      </c>
      <c r="D20" s="3">
        <v>10.757160000000001</v>
      </c>
    </row>
    <row r="21" spans="1:4">
      <c r="A21" s="5" t="s">
        <v>113</v>
      </c>
      <c r="B21" s="3">
        <v>10.51107</v>
      </c>
      <c r="C21" s="3">
        <v>6.1111050000000002</v>
      </c>
      <c r="D21" s="3">
        <v>11.05293</v>
      </c>
    </row>
    <row r="22" spans="1:4">
      <c r="A22" s="5" t="s">
        <v>114</v>
      </c>
      <c r="B22" s="3">
        <v>18.966000000000001</v>
      </c>
      <c r="C22" s="3">
        <v>13.605510000000001</v>
      </c>
      <c r="D22" s="3">
        <v>9.7604869999999995</v>
      </c>
    </row>
    <row r="23" spans="1:4">
      <c r="A23" s="5" t="s">
        <v>116</v>
      </c>
      <c r="B23" s="3">
        <v>13.24296</v>
      </c>
      <c r="C23" s="3">
        <v>11.4596</v>
      </c>
      <c r="D23" s="3">
        <v>11.37262</v>
      </c>
    </row>
    <row r="24" spans="1:4">
      <c r="A24" s="7" t="s">
        <v>117</v>
      </c>
      <c r="B24" s="3">
        <v>11.396430000000001</v>
      </c>
      <c r="C24" s="3">
        <v>8.5079530000000005</v>
      </c>
      <c r="D24" s="3">
        <v>12.063829999999999</v>
      </c>
    </row>
    <row r="25" spans="1:4">
      <c r="A25" s="5" t="s">
        <v>119</v>
      </c>
      <c r="B25" s="3">
        <v>15.73935</v>
      </c>
      <c r="C25" s="3">
        <v>11.32583</v>
      </c>
      <c r="D25" s="3">
        <v>16.646360000000001</v>
      </c>
    </row>
    <row r="26" spans="1:4">
      <c r="A26" s="5" t="s">
        <v>118</v>
      </c>
      <c r="B26" s="3">
        <v>24.777069999999998</v>
      </c>
      <c r="C26" s="3">
        <v>14.604179999999999</v>
      </c>
      <c r="D26" s="3">
        <v>9.4629119999999993</v>
      </c>
    </row>
    <row r="27" spans="1:4">
      <c r="A27" s="4" t="s">
        <v>96</v>
      </c>
      <c r="B27" s="3">
        <v>10.53646</v>
      </c>
      <c r="C27" s="3">
        <v>8.1358789999999992</v>
      </c>
      <c r="D27" s="3">
        <v>11.547459999999999</v>
      </c>
    </row>
    <row r="28" spans="1:4">
      <c r="A28" s="4" t="s">
        <v>94</v>
      </c>
      <c r="B28" s="3">
        <v>8.4498529999999992</v>
      </c>
      <c r="C28" s="3">
        <v>5.1917410000000004</v>
      </c>
      <c r="D28" s="3">
        <v>3.4231569999999998</v>
      </c>
    </row>
    <row r="29" spans="1:4">
      <c r="A29" s="5" t="s">
        <v>120</v>
      </c>
      <c r="B29" s="3">
        <v>20.782170000000001</v>
      </c>
      <c r="C29" s="3">
        <v>13.301780000000001</v>
      </c>
      <c r="D29" s="3">
        <v>13.746919999999999</v>
      </c>
    </row>
    <row r="30" spans="1:4">
      <c r="A30" s="4" t="s">
        <v>122</v>
      </c>
      <c r="B30" s="3">
        <v>10.35181</v>
      </c>
      <c r="C30" s="3">
        <v>6.3098070000000002</v>
      </c>
      <c r="D30" s="3">
        <v>8.9128430000000005</v>
      </c>
    </row>
    <row r="31" spans="1:4">
      <c r="A31" s="4" t="s">
        <v>75</v>
      </c>
      <c r="B31" s="3">
        <v>11.63763</v>
      </c>
      <c r="C31" s="3">
        <v>4.8323309999999999</v>
      </c>
      <c r="D31" s="3">
        <v>7.9532910000000001</v>
      </c>
    </row>
    <row r="32" spans="1:4">
      <c r="A32" s="4" t="s">
        <v>123</v>
      </c>
      <c r="B32" s="3">
        <v>13.63467</v>
      </c>
      <c r="C32" s="3">
        <v>6.2868830000000004</v>
      </c>
      <c r="D32" s="3">
        <v>9.4671690000000002</v>
      </c>
    </row>
    <row r="33" spans="1:4">
      <c r="A33" s="4" t="s">
        <v>93</v>
      </c>
      <c r="B33" s="3">
        <v>20.20853</v>
      </c>
      <c r="C33" s="3">
        <v>14.581810000000001</v>
      </c>
      <c r="D33" s="3">
        <v>9.9361759999999997</v>
      </c>
    </row>
    <row r="34" spans="1:4">
      <c r="A34" s="4" t="s">
        <v>76</v>
      </c>
      <c r="B34" s="3">
        <v>6.6628769999999999</v>
      </c>
      <c r="C34" s="3">
        <v>2.341812</v>
      </c>
      <c r="D34" s="3">
        <v>4.8313290000000002</v>
      </c>
    </row>
    <row r="35" spans="1:4">
      <c r="A35" s="4" t="s">
        <v>77</v>
      </c>
      <c r="B35" s="3">
        <v>15.254289999999999</v>
      </c>
      <c r="C35" s="3">
        <v>7.8469100000000003</v>
      </c>
      <c r="D35" s="3">
        <v>7.5579609999999997</v>
      </c>
    </row>
    <row r="36" spans="1:4">
      <c r="A36" s="4" t="s">
        <v>91</v>
      </c>
      <c r="B36" s="3">
        <v>12.64409</v>
      </c>
      <c r="C36" s="3">
        <v>9.0632389999999994</v>
      </c>
      <c r="D36" s="3">
        <v>13.061529999999999</v>
      </c>
    </row>
    <row r="37" spans="1:4">
      <c r="A37" s="4" t="s">
        <v>79</v>
      </c>
      <c r="B37" s="3">
        <v>20.971730000000001</v>
      </c>
      <c r="C37" s="3">
        <v>11.11788</v>
      </c>
      <c r="D37" s="3">
        <v>8.7389270000000003</v>
      </c>
    </row>
    <row r="38" spans="1:4">
      <c r="A38" s="4" t="s">
        <v>78</v>
      </c>
      <c r="B38" s="3">
        <v>22.061879999999999</v>
      </c>
      <c r="C38" s="3">
        <v>19.601369999999999</v>
      </c>
      <c r="D38" s="3">
        <v>13.686199999999999</v>
      </c>
    </row>
    <row r="39" spans="1:4">
      <c r="A39" s="6" t="s">
        <v>80</v>
      </c>
      <c r="B39" s="3">
        <v>23.599450000000001</v>
      </c>
      <c r="C39" s="3">
        <v>12.955920000000001</v>
      </c>
      <c r="D39" s="3">
        <v>15.618740000000001</v>
      </c>
    </row>
    <row r="40" spans="1:4">
      <c r="A40" s="4" t="s">
        <v>84</v>
      </c>
      <c r="B40" s="3">
        <v>21.541329999999999</v>
      </c>
      <c r="C40" s="3">
        <v>10.391590000000001</v>
      </c>
      <c r="D40" s="3">
        <v>10.99039</v>
      </c>
    </row>
    <row r="41" spans="1:4">
      <c r="A41" s="4" t="s">
        <v>83</v>
      </c>
      <c r="B41" s="3">
        <v>17.450150000000001</v>
      </c>
      <c r="C41" s="3">
        <v>15.280659999999999</v>
      </c>
      <c r="D41" s="3">
        <v>10.33717</v>
      </c>
    </row>
    <row r="42" spans="1:4">
      <c r="A42" s="4" t="s">
        <v>81</v>
      </c>
      <c r="B42" s="3">
        <v>16.266719999999999</v>
      </c>
      <c r="C42" s="3">
        <v>13.864649999999999</v>
      </c>
      <c r="D42" s="3">
        <v>19.2315</v>
      </c>
    </row>
    <row r="43" spans="1:4">
      <c r="A43" s="4" t="s">
        <v>85</v>
      </c>
      <c r="B43" s="3"/>
      <c r="C43" s="3">
        <v>11.741809999999999</v>
      </c>
      <c r="D43" s="3">
        <v>9.6342490000000005</v>
      </c>
    </row>
    <row r="44" spans="1:4">
      <c r="A44" s="4" t="s">
        <v>82</v>
      </c>
      <c r="B44" s="3">
        <v>21.890979999999999</v>
      </c>
      <c r="C44" s="3">
        <v>23.847819999999999</v>
      </c>
      <c r="D44" s="3">
        <v>8.8888850000000001</v>
      </c>
    </row>
    <row r="45" spans="1:4">
      <c r="A45" s="4" t="s">
        <v>95</v>
      </c>
      <c r="B45" s="3">
        <v>14.47373</v>
      </c>
      <c r="C45" s="3">
        <v>13.1523</v>
      </c>
      <c r="D45" s="3">
        <v>11.193849999999999</v>
      </c>
    </row>
    <row r="46" spans="1:4">
      <c r="A46" s="4" t="s">
        <v>86</v>
      </c>
      <c r="B46" s="3">
        <v>21.521699999999999</v>
      </c>
      <c r="C46" s="3">
        <v>12.469150000000001</v>
      </c>
      <c r="D46" s="3">
        <v>9.3458850000000009</v>
      </c>
    </row>
    <row r="47" spans="1:4">
      <c r="A47" s="4" t="s">
        <v>92</v>
      </c>
      <c r="B47" s="3">
        <v>8.4638880000000007</v>
      </c>
      <c r="C47" s="3">
        <v>7.6242169999999998</v>
      </c>
      <c r="D47" s="3">
        <v>5.8978659999999996</v>
      </c>
    </row>
    <row r="48" spans="1:4">
      <c r="A48" s="4" t="s">
        <v>88</v>
      </c>
      <c r="B48" s="3">
        <v>16.095929999999999</v>
      </c>
      <c r="C48" s="3">
        <v>14.640599999999999</v>
      </c>
      <c r="D48" s="3">
        <v>11.89662</v>
      </c>
    </row>
    <row r="49" spans="1:4">
      <c r="A49" s="4" t="s">
        <v>89</v>
      </c>
      <c r="B49" s="3">
        <v>19.20204</v>
      </c>
      <c r="C49" s="3">
        <v>9.9225030000000007</v>
      </c>
      <c r="D49" s="3">
        <v>8.5739459999999994</v>
      </c>
    </row>
    <row r="50" spans="1:4">
      <c r="A50" s="4" t="s">
        <v>90</v>
      </c>
      <c r="B50" s="16">
        <v>20.25376</v>
      </c>
      <c r="C50" s="16">
        <v>16.62602</v>
      </c>
      <c r="D50" s="16">
        <v>14.1663</v>
      </c>
    </row>
    <row r="51" spans="1:4">
      <c r="A51" s="4" t="s">
        <v>124</v>
      </c>
      <c r="B51" s="3">
        <f>AVERAGE(B2:B50)</f>
        <v>17.510466395348843</v>
      </c>
      <c r="C51" s="3">
        <f t="shared" ref="C51:D51" si="0">AVERAGE(C2:C50)</f>
        <v>10.711980061224489</v>
      </c>
      <c r="D51" s="3">
        <f t="shared" si="0"/>
        <v>10.377202142857142</v>
      </c>
    </row>
    <row r="52" spans="1:4">
      <c r="A52" s="10" t="s">
        <v>125</v>
      </c>
      <c r="B52" s="15">
        <f>MEDIAN(B2:B50)</f>
        <v>16.266719999999999</v>
      </c>
      <c r="C52" s="15">
        <f t="shared" ref="C52:D52" si="1">MEDIAN(C2:C50)</f>
        <v>11.11788</v>
      </c>
      <c r="D52" s="15">
        <f t="shared" si="1"/>
        <v>9.9361759999999997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1" sqref="B51:D51"/>
    </sheetView>
  </sheetViews>
  <sheetFormatPr baseColWidth="10" defaultRowHeight="15" x14ac:dyDescent="0"/>
  <cols>
    <col min="1" max="1" width="38.1640625" bestFit="1" customWidth="1"/>
    <col min="2" max="2" width="12" bestFit="1" customWidth="1"/>
    <col min="3" max="3" width="12.5" bestFit="1" customWidth="1"/>
  </cols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>
        <v>44.973419999999997</v>
      </c>
      <c r="C2" s="3">
        <v>27.15934</v>
      </c>
      <c r="D2" s="3">
        <v>22.666229999999999</v>
      </c>
    </row>
    <row r="3" spans="1:4">
      <c r="A3" s="5" t="s">
        <v>98</v>
      </c>
      <c r="B3" s="3"/>
      <c r="C3" s="3">
        <v>29.126270000000002</v>
      </c>
      <c r="D3" s="3">
        <v>29.65626</v>
      </c>
    </row>
    <row r="4" spans="1:4">
      <c r="A4" s="5" t="s">
        <v>99</v>
      </c>
      <c r="B4" s="3">
        <v>40.294939999999997</v>
      </c>
      <c r="C4" s="3">
        <v>25.14836</v>
      </c>
      <c r="D4" s="3">
        <v>20.261469999999999</v>
      </c>
    </row>
    <row r="5" spans="1:4">
      <c r="A5" s="6" t="s">
        <v>87</v>
      </c>
      <c r="B5" s="3">
        <v>35.030900000000003</v>
      </c>
      <c r="C5" s="3">
        <v>23.420030000000001</v>
      </c>
      <c r="D5" s="3">
        <v>18.80902</v>
      </c>
    </row>
    <row r="6" spans="1:4">
      <c r="A6" s="5" t="s">
        <v>103</v>
      </c>
      <c r="B6" s="3">
        <v>50.804130000000001</v>
      </c>
      <c r="C6" s="3">
        <v>52.602939999999997</v>
      </c>
      <c r="D6" s="3">
        <v>53.933300000000003</v>
      </c>
    </row>
    <row r="7" spans="1:4">
      <c r="A7" s="5" t="s">
        <v>102</v>
      </c>
      <c r="B7" s="3"/>
      <c r="C7" s="3">
        <v>28.175080000000001</v>
      </c>
      <c r="D7" s="3">
        <v>24.077950000000001</v>
      </c>
    </row>
    <row r="8" spans="1:4">
      <c r="A8" s="5" t="s">
        <v>100</v>
      </c>
      <c r="B8" s="3">
        <v>41.301139999999997</v>
      </c>
      <c r="C8" s="3">
        <v>26.295570000000001</v>
      </c>
      <c r="D8" s="3">
        <v>20.522880000000001</v>
      </c>
    </row>
    <row r="9" spans="1:4">
      <c r="A9" s="7" t="s">
        <v>101</v>
      </c>
      <c r="B9" s="3">
        <v>41.029940000000003</v>
      </c>
      <c r="C9" s="3">
        <v>27.467310000000001</v>
      </c>
      <c r="D9" s="3">
        <v>20.98939</v>
      </c>
    </row>
    <row r="10" spans="1:4">
      <c r="A10" s="4" t="s">
        <v>121</v>
      </c>
      <c r="B10" s="3">
        <v>60.880139999999997</v>
      </c>
      <c r="C10" s="3">
        <v>34.701569999999997</v>
      </c>
      <c r="D10" s="3">
        <v>28.014620000000001</v>
      </c>
    </row>
    <row r="11" spans="1:4">
      <c r="A11" s="5" t="s">
        <v>108</v>
      </c>
      <c r="B11" s="3">
        <v>53.935699999999997</v>
      </c>
      <c r="C11" s="3">
        <v>31.94342</v>
      </c>
      <c r="D11" s="3">
        <v>20.234000000000002</v>
      </c>
    </row>
    <row r="12" spans="1:4">
      <c r="A12" s="5" t="s">
        <v>106</v>
      </c>
      <c r="B12" s="3">
        <v>63.380920000000003</v>
      </c>
      <c r="C12" s="3">
        <v>28.954180000000001</v>
      </c>
      <c r="D12" s="3">
        <v>22.004339999999999</v>
      </c>
    </row>
    <row r="13" spans="1:4">
      <c r="A13" s="5" t="s">
        <v>104</v>
      </c>
      <c r="B13" s="3"/>
      <c r="C13" s="3">
        <v>30.788720000000001</v>
      </c>
      <c r="D13" s="3">
        <v>26.512630000000001</v>
      </c>
    </row>
    <row r="14" spans="1:4">
      <c r="A14" s="5" t="s">
        <v>107</v>
      </c>
      <c r="B14" s="3">
        <v>45.779060000000001</v>
      </c>
      <c r="C14" s="3">
        <v>30.56466</v>
      </c>
      <c r="D14" s="3">
        <v>30.740570000000002</v>
      </c>
    </row>
    <row r="15" spans="1:4">
      <c r="A15" s="5" t="s">
        <v>105</v>
      </c>
      <c r="B15" s="3">
        <v>30.177669999999999</v>
      </c>
      <c r="C15" s="3">
        <v>23.302520000000001</v>
      </c>
      <c r="D15" s="3">
        <v>27.56446</v>
      </c>
    </row>
    <row r="16" spans="1:4">
      <c r="A16" s="5" t="s">
        <v>109</v>
      </c>
      <c r="B16" s="3">
        <v>78.400149999999996</v>
      </c>
      <c r="C16" s="3">
        <v>29.78809</v>
      </c>
      <c r="D16" s="3">
        <v>21.214020000000001</v>
      </c>
    </row>
    <row r="17" spans="1:4">
      <c r="A17" s="5" t="s">
        <v>110</v>
      </c>
      <c r="B17" s="3">
        <v>85.113410000000002</v>
      </c>
      <c r="C17" s="3">
        <v>42.825859999999999</v>
      </c>
      <c r="D17" s="3">
        <v>33.39376</v>
      </c>
    </row>
    <row r="18" spans="1:4">
      <c r="A18" s="5" t="s">
        <v>112</v>
      </c>
      <c r="B18" s="3">
        <v>50.544649999999997</v>
      </c>
      <c r="C18" s="3">
        <v>34.136499999999998</v>
      </c>
      <c r="D18" s="3">
        <v>30.052610000000001</v>
      </c>
    </row>
    <row r="19" spans="1:4">
      <c r="A19" s="5" t="s">
        <v>111</v>
      </c>
      <c r="B19" s="3"/>
      <c r="C19" s="3">
        <v>31.479369999999999</v>
      </c>
      <c r="D19" s="3">
        <v>23.463370000000001</v>
      </c>
    </row>
    <row r="20" spans="1:4">
      <c r="A20" s="5" t="s">
        <v>115</v>
      </c>
      <c r="B20" s="3">
        <v>60.18562</v>
      </c>
      <c r="C20" s="3">
        <v>32.235019999999999</v>
      </c>
      <c r="D20" s="3">
        <v>22.9846</v>
      </c>
    </row>
    <row r="21" spans="1:4">
      <c r="A21" s="5" t="s">
        <v>113</v>
      </c>
      <c r="B21" s="3"/>
      <c r="C21" s="3">
        <v>31.052520000000001</v>
      </c>
      <c r="D21" s="3">
        <v>22.7972</v>
      </c>
    </row>
    <row r="22" spans="1:4">
      <c r="A22" s="5" t="s">
        <v>114</v>
      </c>
      <c r="B22" s="3">
        <v>54.794510000000002</v>
      </c>
      <c r="C22" s="3">
        <v>36.873109999999997</v>
      </c>
      <c r="D22" s="3">
        <v>27.81409</v>
      </c>
    </row>
    <row r="23" spans="1:4">
      <c r="A23" s="5" t="s">
        <v>116</v>
      </c>
      <c r="B23" s="3">
        <v>38.031759999999998</v>
      </c>
      <c r="C23" s="3">
        <v>31.278269999999999</v>
      </c>
      <c r="D23" s="3">
        <v>27.868410000000001</v>
      </c>
    </row>
    <row r="24" spans="1:4">
      <c r="A24" s="7" t="s">
        <v>117</v>
      </c>
      <c r="B24" s="3">
        <v>41.065719999999999</v>
      </c>
      <c r="C24" s="3">
        <v>30.104759999999999</v>
      </c>
      <c r="D24" s="3">
        <v>30.494730000000001</v>
      </c>
    </row>
    <row r="25" spans="1:4">
      <c r="A25" s="5" t="s">
        <v>119</v>
      </c>
      <c r="B25" s="3">
        <v>60.907209999999999</v>
      </c>
      <c r="C25" s="3">
        <v>55.088270000000001</v>
      </c>
      <c r="D25" s="3">
        <v>30.718330000000002</v>
      </c>
    </row>
    <row r="26" spans="1:4">
      <c r="A26" s="5" t="s">
        <v>118</v>
      </c>
      <c r="B26" s="3">
        <v>59.487400000000001</v>
      </c>
      <c r="C26" s="3">
        <v>35.915109999999999</v>
      </c>
      <c r="D26" s="3">
        <v>23.501899999999999</v>
      </c>
    </row>
    <row r="27" spans="1:4">
      <c r="A27" s="4" t="s">
        <v>96</v>
      </c>
      <c r="B27" s="3">
        <v>48.764620000000001</v>
      </c>
      <c r="C27" s="3">
        <v>46.935090000000002</v>
      </c>
      <c r="D27" s="3">
        <v>30.747319999999998</v>
      </c>
    </row>
    <row r="28" spans="1:4">
      <c r="A28" s="4" t="s">
        <v>94</v>
      </c>
      <c r="B28" s="3">
        <v>49.968879999999999</v>
      </c>
      <c r="C28" s="3">
        <v>39.101500000000001</v>
      </c>
      <c r="D28" s="3">
        <v>40.302390000000003</v>
      </c>
    </row>
    <row r="29" spans="1:4">
      <c r="A29" s="5" t="s">
        <v>120</v>
      </c>
      <c r="B29" s="3">
        <v>51.514130000000002</v>
      </c>
      <c r="C29" s="3">
        <v>34.507930000000002</v>
      </c>
      <c r="D29" s="3">
        <v>26.904910000000001</v>
      </c>
    </row>
    <row r="30" spans="1:4">
      <c r="A30" s="4" t="s">
        <v>122</v>
      </c>
      <c r="B30" s="3">
        <v>38.239159999999998</v>
      </c>
      <c r="C30" s="3">
        <v>25.273440000000001</v>
      </c>
      <c r="D30" s="3">
        <v>21.072109999999999</v>
      </c>
    </row>
    <row r="31" spans="1:4">
      <c r="A31" s="4" t="s">
        <v>75</v>
      </c>
      <c r="B31" s="3">
        <v>36.737830000000002</v>
      </c>
      <c r="C31" s="3">
        <v>21.90644</v>
      </c>
      <c r="D31" s="3">
        <v>18.29438</v>
      </c>
    </row>
    <row r="32" spans="1:4">
      <c r="A32" s="4" t="s">
        <v>123</v>
      </c>
      <c r="B32" s="3">
        <v>36.164960000000001</v>
      </c>
      <c r="C32" s="3">
        <v>26.167860000000001</v>
      </c>
      <c r="D32" s="3">
        <v>21.472300000000001</v>
      </c>
    </row>
    <row r="33" spans="1:4">
      <c r="A33" s="4" t="s">
        <v>93</v>
      </c>
      <c r="B33" s="3">
        <v>87.984679999999997</v>
      </c>
      <c r="C33" s="3">
        <v>37.885269999999998</v>
      </c>
      <c r="D33" s="3">
        <v>28.69905</v>
      </c>
    </row>
    <row r="34" spans="1:4">
      <c r="A34" s="4" t="s">
        <v>76</v>
      </c>
      <c r="B34" s="3">
        <v>34.60765</v>
      </c>
      <c r="C34" s="3">
        <v>25.39554</v>
      </c>
      <c r="D34" s="3">
        <v>21.954820000000002</v>
      </c>
    </row>
    <row r="35" spans="1:4">
      <c r="A35" s="4" t="s">
        <v>77</v>
      </c>
      <c r="B35" s="3">
        <v>39.700060000000001</v>
      </c>
      <c r="C35" s="3">
        <v>25.996739999999999</v>
      </c>
      <c r="D35" s="3">
        <v>20.33173</v>
      </c>
    </row>
    <row r="36" spans="1:4">
      <c r="A36" s="4" t="s">
        <v>91</v>
      </c>
      <c r="B36" s="3">
        <v>59.983629999999998</v>
      </c>
      <c r="C36" s="3">
        <v>38.438420000000001</v>
      </c>
      <c r="D36" s="3">
        <v>33.151730000000001</v>
      </c>
    </row>
    <row r="37" spans="1:4">
      <c r="A37" s="4" t="s">
        <v>79</v>
      </c>
      <c r="B37" s="3">
        <v>45.338340000000002</v>
      </c>
      <c r="C37" s="3">
        <v>28.877330000000001</v>
      </c>
      <c r="D37" s="3">
        <v>24.205079999999999</v>
      </c>
    </row>
    <row r="38" spans="1:4">
      <c r="A38" s="4" t="s">
        <v>78</v>
      </c>
      <c r="B38" s="3">
        <v>55.58981</v>
      </c>
      <c r="C38" s="3">
        <v>40.455280000000002</v>
      </c>
      <c r="D38" s="3">
        <v>29.765460000000001</v>
      </c>
    </row>
    <row r="39" spans="1:4">
      <c r="A39" s="6" t="s">
        <v>80</v>
      </c>
      <c r="B39" s="3">
        <v>43.926369999999999</v>
      </c>
      <c r="C39" s="3">
        <v>32.145940000000003</v>
      </c>
      <c r="D39" s="3">
        <v>30.28631</v>
      </c>
    </row>
    <row r="40" spans="1:4">
      <c r="A40" s="4" t="s">
        <v>84</v>
      </c>
      <c r="B40" s="3">
        <v>44.817079999999997</v>
      </c>
      <c r="C40" s="3">
        <v>28.240110000000001</v>
      </c>
      <c r="D40" s="3">
        <v>22.591519999999999</v>
      </c>
    </row>
    <row r="41" spans="1:4">
      <c r="A41" s="4" t="s">
        <v>83</v>
      </c>
      <c r="B41" s="3">
        <v>47.842210000000001</v>
      </c>
      <c r="C41" s="3">
        <v>33.614620000000002</v>
      </c>
      <c r="D41" s="3">
        <v>23.075050000000001</v>
      </c>
    </row>
    <row r="42" spans="1:4">
      <c r="A42" s="4" t="s">
        <v>81</v>
      </c>
      <c r="B42" s="3">
        <v>39.06409</v>
      </c>
      <c r="C42" s="3">
        <v>35.538930000000001</v>
      </c>
      <c r="D42" s="3">
        <v>32.16086</v>
      </c>
    </row>
    <row r="43" spans="1:4">
      <c r="A43" s="4" t="s">
        <v>85</v>
      </c>
      <c r="B43" s="3"/>
      <c r="C43" s="3">
        <v>26.910489999999999</v>
      </c>
      <c r="D43" s="3">
        <v>29.831199999999999</v>
      </c>
    </row>
    <row r="44" spans="1:4">
      <c r="A44" s="4" t="s">
        <v>82</v>
      </c>
      <c r="B44" s="3">
        <v>62.285539999999997</v>
      </c>
      <c r="C44" s="3">
        <v>52.25911</v>
      </c>
      <c r="D44" s="3">
        <v>24.377009999999999</v>
      </c>
    </row>
    <row r="45" spans="1:4">
      <c r="A45" s="4" t="s">
        <v>95</v>
      </c>
      <c r="B45" s="3">
        <v>46.14893</v>
      </c>
      <c r="C45" s="3">
        <v>34.606839999999998</v>
      </c>
      <c r="D45" s="3">
        <v>29.665389999999999</v>
      </c>
    </row>
    <row r="46" spans="1:4">
      <c r="A46" s="4" t="s">
        <v>86</v>
      </c>
      <c r="B46" s="3">
        <v>85.503579999999999</v>
      </c>
      <c r="C46" s="3">
        <v>37.114849999999997</v>
      </c>
      <c r="D46" s="3">
        <v>28.674060000000001</v>
      </c>
    </row>
    <row r="47" spans="1:4">
      <c r="A47" s="4" t="s">
        <v>92</v>
      </c>
      <c r="B47" s="3">
        <v>35.011009999999999</v>
      </c>
      <c r="C47" s="3">
        <v>24.727229999999999</v>
      </c>
      <c r="D47" s="3">
        <v>21.822669999999999</v>
      </c>
    </row>
    <row r="48" spans="1:4">
      <c r="A48" s="4" t="s">
        <v>88</v>
      </c>
      <c r="B48" s="3">
        <v>45.482640000000004</v>
      </c>
      <c r="C48" s="3">
        <v>37.48995</v>
      </c>
      <c r="D48" s="3">
        <v>28.9498</v>
      </c>
    </row>
    <row r="49" spans="1:4">
      <c r="A49" s="4" t="s">
        <v>89</v>
      </c>
      <c r="B49" s="16">
        <v>60.54842</v>
      </c>
      <c r="C49" s="16">
        <v>35.7029</v>
      </c>
      <c r="D49" s="16">
        <v>34.140270000000001</v>
      </c>
    </row>
    <row r="50" spans="1:4">
      <c r="A50" s="4" t="s">
        <v>90</v>
      </c>
      <c r="B50" s="3">
        <v>53.414490000000001</v>
      </c>
      <c r="C50" s="3">
        <v>34.470889999999997</v>
      </c>
      <c r="D50" s="3">
        <v>26.236419999999999</v>
      </c>
    </row>
    <row r="51" spans="1:4">
      <c r="A51" s="4" t="s">
        <v>124</v>
      </c>
      <c r="B51" s="16">
        <f>AVERAGE(B2:B50)</f>
        <v>50.80829069767443</v>
      </c>
      <c r="C51" s="16">
        <f t="shared" ref="C51:D51" si="0">AVERAGE(C2:C50)</f>
        <v>32.942643877551014</v>
      </c>
      <c r="D51" s="16">
        <f t="shared" si="0"/>
        <v>26.714326122448981</v>
      </c>
    </row>
    <row r="52" spans="1:4">
      <c r="A52" s="10" t="s">
        <v>125</v>
      </c>
      <c r="B52" s="17">
        <f>MEDIAN(B2:B50)</f>
        <v>47.842210000000001</v>
      </c>
      <c r="C52" s="17">
        <f t="shared" ref="C52:D52" si="1">MEDIAN(C2:C50)</f>
        <v>31.479369999999999</v>
      </c>
      <c r="D52" s="17">
        <f t="shared" si="1"/>
        <v>26.512630000000001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1" sqref="B51:D51"/>
    </sheetView>
  </sheetViews>
  <sheetFormatPr baseColWidth="10" defaultRowHeight="15" x14ac:dyDescent="0"/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>
        <v>2.5475289999999999</v>
      </c>
      <c r="C2" s="3">
        <v>1.8967179999999999</v>
      </c>
      <c r="D2" s="3">
        <v>1.6146100000000001</v>
      </c>
    </row>
    <row r="3" spans="1:4">
      <c r="A3" s="5" t="s">
        <v>98</v>
      </c>
      <c r="B3" s="3"/>
      <c r="C3" s="3">
        <v>2.1675119999999999</v>
      </c>
      <c r="D3" s="3">
        <v>2.132898</v>
      </c>
    </row>
    <row r="4" spans="1:4">
      <c r="A4" s="5" t="s">
        <v>99</v>
      </c>
      <c r="B4" s="3">
        <v>2.0928949999999999</v>
      </c>
      <c r="C4" s="3">
        <v>1.7590380000000001</v>
      </c>
      <c r="D4" s="3">
        <v>1.4577230000000001</v>
      </c>
    </row>
    <row r="5" spans="1:4">
      <c r="A5" s="6" t="s">
        <v>87</v>
      </c>
      <c r="B5" s="3">
        <v>1.794848</v>
      </c>
      <c r="C5" s="3">
        <v>1.589658</v>
      </c>
      <c r="D5" s="3">
        <v>1.3128379999999999</v>
      </c>
    </row>
    <row r="6" spans="1:4">
      <c r="A6" s="5" t="s">
        <v>103</v>
      </c>
      <c r="B6" s="3">
        <v>1.692237</v>
      </c>
      <c r="C6" s="3">
        <v>3.6910059999999998</v>
      </c>
      <c r="D6" s="3">
        <v>3.724504</v>
      </c>
    </row>
    <row r="7" spans="1:4">
      <c r="A7" s="5" t="s">
        <v>102</v>
      </c>
      <c r="B7" s="3"/>
      <c r="C7" s="3">
        <v>2.1161940000000001</v>
      </c>
      <c r="D7" s="3">
        <v>1.7495579999999999</v>
      </c>
    </row>
    <row r="8" spans="1:4">
      <c r="A8" s="5" t="s">
        <v>100</v>
      </c>
      <c r="B8" s="3">
        <v>2.1177730000000001</v>
      </c>
      <c r="C8" s="3">
        <v>1.8224959999999999</v>
      </c>
      <c r="D8" s="3">
        <v>1.441729</v>
      </c>
    </row>
    <row r="9" spans="1:4">
      <c r="A9" s="7" t="s">
        <v>101</v>
      </c>
      <c r="B9" s="3">
        <v>2.1908470000000002</v>
      </c>
      <c r="C9" s="3">
        <v>1.9269499999999999</v>
      </c>
      <c r="D9" s="3">
        <v>1.4718450000000001</v>
      </c>
    </row>
    <row r="10" spans="1:4">
      <c r="A10" s="4" t="s">
        <v>121</v>
      </c>
      <c r="B10" s="3">
        <v>2.0866560000000001</v>
      </c>
      <c r="C10" s="3">
        <v>2.6686619999999999</v>
      </c>
      <c r="D10" s="3">
        <v>1.9825660000000001</v>
      </c>
    </row>
    <row r="11" spans="1:4">
      <c r="A11" s="5" t="s">
        <v>108</v>
      </c>
      <c r="B11" s="3">
        <v>2.8462710000000002</v>
      </c>
      <c r="C11" s="3">
        <v>2.2607080000000002</v>
      </c>
      <c r="D11" s="3">
        <v>1.4233560000000001</v>
      </c>
    </row>
    <row r="12" spans="1:4">
      <c r="A12" s="5" t="s">
        <v>106</v>
      </c>
      <c r="B12" s="3">
        <v>4.0807089999999997</v>
      </c>
      <c r="C12" s="3">
        <v>1.973368</v>
      </c>
      <c r="D12" s="3">
        <v>1.574341</v>
      </c>
    </row>
    <row r="13" spans="1:4">
      <c r="A13" s="5" t="s">
        <v>104</v>
      </c>
      <c r="B13" s="3"/>
      <c r="C13" s="3">
        <v>1.8727849999999999</v>
      </c>
      <c r="D13" s="3">
        <v>1.8848549999999999</v>
      </c>
    </row>
    <row r="14" spans="1:4">
      <c r="A14" s="5" t="s">
        <v>107</v>
      </c>
      <c r="B14" s="3">
        <v>2.3566449999999999</v>
      </c>
      <c r="C14" s="3">
        <v>2.124857</v>
      </c>
      <c r="D14" s="3">
        <v>2.1845539999999999</v>
      </c>
    </row>
    <row r="15" spans="1:4">
      <c r="A15" s="5" t="s">
        <v>105</v>
      </c>
      <c r="B15" s="3">
        <v>1.6908650000000001</v>
      </c>
      <c r="C15" s="3">
        <v>1.604662</v>
      </c>
      <c r="D15" s="3">
        <v>1.94113</v>
      </c>
    </row>
    <row r="16" spans="1:4">
      <c r="A16" s="5" t="s">
        <v>109</v>
      </c>
      <c r="B16" s="3">
        <v>3.0939399999999999</v>
      </c>
      <c r="C16" s="3">
        <v>2.084139</v>
      </c>
      <c r="D16" s="3">
        <v>1.4986649999999999</v>
      </c>
    </row>
    <row r="17" spans="1:4">
      <c r="A17" s="5" t="s">
        <v>110</v>
      </c>
      <c r="B17" s="3">
        <v>4.3359579999999998</v>
      </c>
      <c r="C17" s="3">
        <v>3.0380829999999999</v>
      </c>
      <c r="D17" s="3">
        <v>2.3438479999999999</v>
      </c>
    </row>
    <row r="18" spans="1:4">
      <c r="A18" s="5" t="s">
        <v>112</v>
      </c>
      <c r="B18" s="3">
        <v>2.7853599999999998</v>
      </c>
      <c r="C18" s="3">
        <v>2.3969659999999999</v>
      </c>
      <c r="D18" s="3">
        <v>2.1251129999999998</v>
      </c>
    </row>
    <row r="19" spans="1:4">
      <c r="A19" s="5" t="s">
        <v>111</v>
      </c>
      <c r="B19" s="3"/>
      <c r="C19" s="3">
        <v>2.760437</v>
      </c>
      <c r="D19" s="3">
        <v>1.719293</v>
      </c>
    </row>
    <row r="20" spans="1:4">
      <c r="A20" s="5" t="s">
        <v>115</v>
      </c>
      <c r="B20" s="3">
        <v>2.9166829999999999</v>
      </c>
      <c r="C20" s="3">
        <v>2.220485</v>
      </c>
      <c r="D20" s="3">
        <v>1.6190899999999999</v>
      </c>
    </row>
    <row r="21" spans="1:4">
      <c r="A21" s="5" t="s">
        <v>113</v>
      </c>
      <c r="B21" s="3"/>
      <c r="C21" s="3">
        <v>1.729903</v>
      </c>
      <c r="D21" s="3">
        <v>1.5485679999999999</v>
      </c>
    </row>
    <row r="22" spans="1:4">
      <c r="A22" s="5" t="s">
        <v>114</v>
      </c>
      <c r="B22" s="3">
        <v>2.8107410000000002</v>
      </c>
      <c r="C22" s="3">
        <v>2.6533069999999999</v>
      </c>
      <c r="D22" s="3">
        <v>2.0009619999999999</v>
      </c>
    </row>
    <row r="23" spans="1:4">
      <c r="A23" s="5" t="s">
        <v>116</v>
      </c>
      <c r="B23" s="3">
        <v>2.1330710000000002</v>
      </c>
      <c r="C23" s="3">
        <v>2.2315469999999999</v>
      </c>
      <c r="D23" s="3">
        <v>2.0066259999999998</v>
      </c>
    </row>
    <row r="24" spans="1:4">
      <c r="A24" s="7" t="s">
        <v>117</v>
      </c>
      <c r="B24" s="3">
        <v>1.9417359999999999</v>
      </c>
      <c r="C24" s="3">
        <v>2.1901459999999999</v>
      </c>
      <c r="D24" s="3">
        <v>2.2312069999999999</v>
      </c>
    </row>
    <row r="25" spans="1:4">
      <c r="A25" s="5" t="s">
        <v>119</v>
      </c>
      <c r="B25" s="3">
        <v>2.1251139999999999</v>
      </c>
      <c r="C25" s="3">
        <v>4.2651820000000003</v>
      </c>
      <c r="D25" s="3">
        <v>2.239919</v>
      </c>
    </row>
    <row r="26" spans="1:4">
      <c r="A26" s="5" t="s">
        <v>118</v>
      </c>
      <c r="B26" s="3">
        <v>2.819661</v>
      </c>
      <c r="C26" s="3">
        <v>2.5326230000000001</v>
      </c>
      <c r="D26" s="3">
        <v>1.671265</v>
      </c>
    </row>
    <row r="27" spans="1:4">
      <c r="A27" s="4" t="s">
        <v>96</v>
      </c>
      <c r="B27" s="3">
        <v>1.7765359999999999</v>
      </c>
      <c r="C27" s="3">
        <v>3.3757299999999999</v>
      </c>
      <c r="D27" s="3">
        <v>2.2123699999999999</v>
      </c>
    </row>
    <row r="28" spans="1:4">
      <c r="A28" s="4" t="s">
        <v>94</v>
      </c>
      <c r="B28" s="3">
        <v>1.964302</v>
      </c>
      <c r="C28" s="3">
        <v>2.9175390000000001</v>
      </c>
      <c r="D28" s="3">
        <v>3.0154359999999998</v>
      </c>
    </row>
    <row r="29" spans="1:4">
      <c r="A29" s="5" t="s">
        <v>120</v>
      </c>
      <c r="B29" s="3">
        <v>2.501922</v>
      </c>
      <c r="C29" s="3">
        <v>2.4207749999999999</v>
      </c>
      <c r="D29" s="3">
        <v>1.9095610000000001</v>
      </c>
    </row>
    <row r="30" spans="1:4">
      <c r="A30" s="4" t="s">
        <v>122</v>
      </c>
      <c r="B30" s="3">
        <v>2.002637</v>
      </c>
      <c r="C30" s="3">
        <v>1.73773</v>
      </c>
      <c r="D30" s="3">
        <v>1.4866809999999999</v>
      </c>
    </row>
    <row r="31" spans="1:4">
      <c r="A31" s="4" t="s">
        <v>75</v>
      </c>
      <c r="B31" s="3">
        <v>2.133632</v>
      </c>
      <c r="C31" s="3">
        <v>1.51932</v>
      </c>
      <c r="D31" s="3">
        <v>1.2866690000000001</v>
      </c>
    </row>
    <row r="32" spans="1:4">
      <c r="A32" s="4" t="s">
        <v>123</v>
      </c>
      <c r="B32" s="3">
        <v>2.0090110000000001</v>
      </c>
      <c r="C32" s="3">
        <v>1.838503</v>
      </c>
      <c r="D32" s="3">
        <v>1.5101899999999999</v>
      </c>
    </row>
    <row r="33" spans="1:4">
      <c r="A33" s="4" t="s">
        <v>93</v>
      </c>
      <c r="B33" s="3">
        <v>3.2477849999999999</v>
      </c>
      <c r="C33" s="3">
        <v>2.6840999999999999</v>
      </c>
      <c r="D33" s="3">
        <v>2.0303589999999998</v>
      </c>
    </row>
    <row r="34" spans="1:4">
      <c r="A34" s="4" t="s">
        <v>76</v>
      </c>
      <c r="B34" s="3">
        <v>1.782551</v>
      </c>
      <c r="C34" s="3">
        <v>1.8291930000000001</v>
      </c>
      <c r="D34" s="3">
        <v>1.5364150000000001</v>
      </c>
    </row>
    <row r="35" spans="1:4">
      <c r="A35" s="4" t="s">
        <v>77</v>
      </c>
      <c r="B35" s="3">
        <v>2.0482819999999999</v>
      </c>
      <c r="C35" s="3">
        <v>1.7910509999999999</v>
      </c>
      <c r="D35" s="3">
        <v>1.4216800000000001</v>
      </c>
    </row>
    <row r="36" spans="1:4">
      <c r="A36" s="4" t="s">
        <v>91</v>
      </c>
      <c r="B36" s="3">
        <v>2.1287470000000002</v>
      </c>
      <c r="C36" s="3">
        <v>2.8431000000000002</v>
      </c>
      <c r="D36" s="3">
        <v>2.3873129999999998</v>
      </c>
    </row>
    <row r="37" spans="1:4">
      <c r="A37" s="4" t="s">
        <v>79</v>
      </c>
      <c r="B37" s="3">
        <v>2.546122</v>
      </c>
      <c r="C37" s="3">
        <v>1.9894130000000001</v>
      </c>
      <c r="D37" s="3">
        <v>1.7207969999999999</v>
      </c>
    </row>
    <row r="38" spans="1:4">
      <c r="A38" s="4" t="s">
        <v>78</v>
      </c>
      <c r="B38" s="3">
        <v>2.681422</v>
      </c>
      <c r="C38" s="3">
        <v>2.7834460000000001</v>
      </c>
      <c r="D38" s="3">
        <v>2.1151779999999998</v>
      </c>
    </row>
    <row r="39" spans="1:4">
      <c r="A39" s="6" t="s">
        <v>80</v>
      </c>
      <c r="B39" s="3">
        <v>2.6559499999999998</v>
      </c>
      <c r="C39" s="3">
        <v>2.2871929999999998</v>
      </c>
      <c r="D39" s="3">
        <v>2.1450900000000002</v>
      </c>
    </row>
    <row r="40" spans="1:4">
      <c r="A40" s="4" t="s">
        <v>84</v>
      </c>
      <c r="B40" s="3">
        <v>2.3569119999999999</v>
      </c>
      <c r="C40" s="3">
        <v>1.976969</v>
      </c>
      <c r="D40" s="3">
        <v>1.596066</v>
      </c>
    </row>
    <row r="41" spans="1:4">
      <c r="A41" s="4" t="s">
        <v>83</v>
      </c>
      <c r="B41" s="3">
        <v>2.3704719999999999</v>
      </c>
      <c r="C41" s="3">
        <v>2.3333020000000002</v>
      </c>
      <c r="D41" s="3">
        <v>1.622088</v>
      </c>
    </row>
    <row r="42" spans="1:4">
      <c r="A42" s="4" t="s">
        <v>81</v>
      </c>
      <c r="B42" s="3">
        <v>2.172291</v>
      </c>
      <c r="C42" s="3">
        <v>2.4932460000000001</v>
      </c>
      <c r="D42" s="3">
        <v>2.2456749999999999</v>
      </c>
    </row>
    <row r="43" spans="1:4">
      <c r="A43" s="4" t="s">
        <v>85</v>
      </c>
      <c r="B43" s="3"/>
      <c r="C43" s="3">
        <v>1.949937</v>
      </c>
      <c r="D43" s="3">
        <v>2.2155849999999999</v>
      </c>
    </row>
    <row r="44" spans="1:4">
      <c r="A44" s="4" t="s">
        <v>82</v>
      </c>
      <c r="B44" s="3">
        <v>3.1686169999999998</v>
      </c>
      <c r="C44" s="3">
        <v>3.6644359999999998</v>
      </c>
      <c r="D44" s="3">
        <v>1.730507</v>
      </c>
    </row>
    <row r="45" spans="1:4">
      <c r="A45" s="4" t="s">
        <v>95</v>
      </c>
      <c r="B45" s="3">
        <v>2.6111439999999999</v>
      </c>
      <c r="C45" s="3">
        <v>2.4054150000000001</v>
      </c>
      <c r="D45" s="3">
        <v>2.0110679999999999</v>
      </c>
    </row>
    <row r="46" spans="1:4">
      <c r="A46" s="4" t="s">
        <v>86</v>
      </c>
      <c r="B46" s="3">
        <v>3.2534139999999998</v>
      </c>
      <c r="C46" s="3">
        <v>2.694213</v>
      </c>
      <c r="D46" s="3">
        <v>2.1305969999999999</v>
      </c>
    </row>
    <row r="47" spans="1:4">
      <c r="A47" s="4" t="s">
        <v>92</v>
      </c>
      <c r="B47" s="3">
        <v>1.9782059999999999</v>
      </c>
      <c r="C47" s="3">
        <v>1.7564500000000001</v>
      </c>
      <c r="D47" s="3">
        <v>1.567839</v>
      </c>
    </row>
    <row r="48" spans="1:4">
      <c r="A48" s="4" t="s">
        <v>88</v>
      </c>
      <c r="B48" s="16">
        <v>2.296621</v>
      </c>
      <c r="C48" s="16">
        <v>2.6787770000000002</v>
      </c>
      <c r="D48" s="16">
        <v>2.0697320000000001</v>
      </c>
    </row>
    <row r="49" spans="1:4">
      <c r="A49" s="4" t="s">
        <v>89</v>
      </c>
      <c r="B49" s="3">
        <v>2.520956</v>
      </c>
      <c r="C49" s="3">
        <v>2.605502</v>
      </c>
      <c r="D49" s="3">
        <v>2.4739810000000002</v>
      </c>
    </row>
    <row r="50" spans="1:4">
      <c r="A50" s="4" t="s">
        <v>90</v>
      </c>
      <c r="B50" s="16">
        <v>2.6050170000000001</v>
      </c>
      <c r="C50" s="16">
        <v>2.366946</v>
      </c>
      <c r="D50" s="16">
        <v>1.8652219999999999</v>
      </c>
    </row>
    <row r="51" spans="1:4">
      <c r="A51" s="4" t="s">
        <v>124</v>
      </c>
      <c r="B51" s="16">
        <f>AVERAGE(B2:B50)</f>
        <v>2.4481880930232558</v>
      </c>
      <c r="C51" s="16">
        <f t="shared" ref="C51:D51" si="0">AVERAGE(C2:C50)</f>
        <v>2.3371371020408165</v>
      </c>
      <c r="D51" s="16">
        <f t="shared" si="0"/>
        <v>1.9021869795918367</v>
      </c>
    </row>
    <row r="52" spans="1:4">
      <c r="A52" s="10" t="s">
        <v>125</v>
      </c>
      <c r="B52" s="15">
        <f>MEDIAN(B2:B50)</f>
        <v>2.3566449999999999</v>
      </c>
      <c r="C52" s="15">
        <f t="shared" ref="C52:D52" si="1">MEDIAN(C2:C50)</f>
        <v>2.2315469999999999</v>
      </c>
      <c r="D52" s="15">
        <f t="shared" si="1"/>
        <v>1.8848549999999999</v>
      </c>
    </row>
  </sheetData>
  <phoneticPr fontId="7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1" sqref="B51:D51"/>
    </sheetView>
  </sheetViews>
  <sheetFormatPr baseColWidth="10" defaultRowHeight="15" x14ac:dyDescent="0"/>
  <cols>
    <col min="1" max="1" width="10.83203125" style="9"/>
  </cols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>
        <v>24.472619999999999</v>
      </c>
      <c r="C2" s="3">
        <v>12.35435</v>
      </c>
      <c r="D2" s="3">
        <v>8.0527200000000008</v>
      </c>
    </row>
    <row r="3" spans="1:4">
      <c r="A3" s="5" t="s">
        <v>98</v>
      </c>
      <c r="B3" s="3"/>
      <c r="C3" s="3">
        <v>14.968640000000001</v>
      </c>
      <c r="D3" s="3">
        <v>15.04274</v>
      </c>
    </row>
    <row r="4" spans="1:4">
      <c r="A4" s="5" t="s">
        <v>99</v>
      </c>
      <c r="B4" s="3">
        <v>21.66187</v>
      </c>
      <c r="C4" s="3">
        <v>10.30536</v>
      </c>
      <c r="D4" s="3">
        <v>5.6479549999999996</v>
      </c>
    </row>
    <row r="5" spans="1:4">
      <c r="A5" s="6" t="s">
        <v>87</v>
      </c>
      <c r="B5" s="3">
        <v>16.397819999999999</v>
      </c>
      <c r="C5" s="3">
        <v>8.558465</v>
      </c>
      <c r="D5" s="3">
        <v>4.1955</v>
      </c>
    </row>
    <row r="6" spans="1:4">
      <c r="A6" s="5" t="s">
        <v>103</v>
      </c>
      <c r="B6" s="3">
        <v>18.98837</v>
      </c>
      <c r="C6" s="3">
        <v>37.205390000000001</v>
      </c>
      <c r="D6" s="3">
        <v>39.319789999999998</v>
      </c>
    </row>
    <row r="7" spans="1:4">
      <c r="A7" s="5" t="s">
        <v>102</v>
      </c>
      <c r="B7" s="3"/>
      <c r="C7" s="3">
        <v>13.596780000000001</v>
      </c>
      <c r="D7" s="3">
        <v>9.4644359999999992</v>
      </c>
    </row>
    <row r="8" spans="1:4">
      <c r="A8" s="5" t="s">
        <v>100</v>
      </c>
      <c r="B8" s="3">
        <v>22.668060000000001</v>
      </c>
      <c r="C8" s="3">
        <v>11.4404</v>
      </c>
      <c r="D8" s="3">
        <v>5.9093650000000002</v>
      </c>
    </row>
    <row r="9" spans="1:4">
      <c r="A9" s="7" t="s">
        <v>101</v>
      </c>
      <c r="B9" s="3">
        <v>22.39686</v>
      </c>
      <c r="C9" s="3">
        <v>12.599349999999999</v>
      </c>
      <c r="D9" s="3">
        <v>6.375877</v>
      </c>
    </row>
    <row r="10" spans="1:4">
      <c r="A10" s="4" t="s">
        <v>121</v>
      </c>
      <c r="B10" s="3">
        <v>30.38531</v>
      </c>
      <c r="C10" s="3">
        <v>19.680730000000001</v>
      </c>
      <c r="D10" s="3">
        <v>13.4011</v>
      </c>
    </row>
    <row r="11" spans="1:4">
      <c r="A11" s="5" t="s">
        <v>108</v>
      </c>
      <c r="B11" s="3">
        <v>35.302619999999997</v>
      </c>
      <c r="C11" s="3">
        <v>17.164290000000001</v>
      </c>
      <c r="D11" s="3">
        <v>5.6204850000000004</v>
      </c>
    </row>
    <row r="12" spans="1:4">
      <c r="A12" s="5" t="s">
        <v>106</v>
      </c>
      <c r="B12" s="3">
        <v>47.784559999999999</v>
      </c>
      <c r="C12" s="3">
        <v>13.777900000000001</v>
      </c>
      <c r="D12" s="3">
        <v>7.3908269999999998</v>
      </c>
    </row>
    <row r="13" spans="1:4">
      <c r="A13" s="5" t="s">
        <v>104</v>
      </c>
      <c r="B13" s="3"/>
      <c r="C13" s="3">
        <v>13.283659999999999</v>
      </c>
      <c r="D13" s="3">
        <v>11.89912</v>
      </c>
    </row>
    <row r="14" spans="1:4">
      <c r="A14" s="5" t="s">
        <v>107</v>
      </c>
      <c r="B14" s="3">
        <v>27.145980000000002</v>
      </c>
      <c r="C14" s="3">
        <v>15.44899</v>
      </c>
      <c r="D14" s="3">
        <v>16.127050000000001</v>
      </c>
    </row>
    <row r="15" spans="1:4">
      <c r="A15" s="5" t="s">
        <v>105</v>
      </c>
      <c r="B15" s="3">
        <v>11.492850000000001</v>
      </c>
      <c r="C15" s="3">
        <v>7.8978190000000001</v>
      </c>
      <c r="D15" s="3">
        <v>12.950950000000001</v>
      </c>
    </row>
    <row r="16" spans="1:4">
      <c r="A16" s="5" t="s">
        <v>109</v>
      </c>
      <c r="B16" s="3">
        <v>51.988370000000003</v>
      </c>
      <c r="C16" s="3">
        <v>15.08192</v>
      </c>
      <c r="D16" s="3">
        <v>6.6005039999999999</v>
      </c>
    </row>
    <row r="17" spans="1:4">
      <c r="A17" s="5" t="s">
        <v>110</v>
      </c>
      <c r="B17" s="3">
        <v>66.480329999999995</v>
      </c>
      <c r="C17" s="3">
        <v>28.1374</v>
      </c>
      <c r="D17" s="3">
        <v>18.780249999999999</v>
      </c>
    </row>
    <row r="18" spans="1:4">
      <c r="A18" s="5" t="s">
        <v>112</v>
      </c>
      <c r="B18" s="3">
        <v>31.911570000000001</v>
      </c>
      <c r="C18" s="3">
        <v>19.113050000000001</v>
      </c>
      <c r="D18" s="3">
        <v>15.43909</v>
      </c>
    </row>
    <row r="19" spans="1:4">
      <c r="A19" s="5" t="s">
        <v>111</v>
      </c>
      <c r="B19" s="3"/>
      <c r="C19" s="3">
        <v>19.189260000000001</v>
      </c>
      <c r="D19" s="3">
        <v>8.8498520000000003</v>
      </c>
    </row>
    <row r="20" spans="1:4">
      <c r="A20" s="5" t="s">
        <v>115</v>
      </c>
      <c r="B20" s="3">
        <v>41.55254</v>
      </c>
      <c r="C20" s="3">
        <v>17.378920000000001</v>
      </c>
      <c r="D20" s="3">
        <v>8.3710889999999996</v>
      </c>
    </row>
    <row r="21" spans="1:4">
      <c r="A21" s="5" t="s">
        <v>113</v>
      </c>
      <c r="B21" s="3"/>
      <c r="C21" s="3">
        <v>13.18163</v>
      </c>
      <c r="D21" s="3">
        <v>7.9667269999999997</v>
      </c>
    </row>
    <row r="22" spans="1:4">
      <c r="A22" s="5" t="s">
        <v>114</v>
      </c>
      <c r="B22" s="3">
        <v>36.156350000000003</v>
      </c>
      <c r="C22" s="3">
        <v>22.01942</v>
      </c>
      <c r="D22" s="3">
        <v>13.200570000000001</v>
      </c>
    </row>
    <row r="23" spans="1:4">
      <c r="A23" s="5" t="s">
        <v>116</v>
      </c>
      <c r="B23" s="3">
        <v>19.304379999999998</v>
      </c>
      <c r="C23" s="3">
        <v>16.26135</v>
      </c>
      <c r="D23" s="3">
        <v>13.254899999999999</v>
      </c>
    </row>
    <row r="24" spans="1:4">
      <c r="A24" s="7" t="s">
        <v>117</v>
      </c>
      <c r="B24" s="3">
        <v>18.319320000000001</v>
      </c>
      <c r="C24" s="3">
        <v>15.10763</v>
      </c>
      <c r="D24" s="3">
        <v>15.881209999999999</v>
      </c>
    </row>
    <row r="25" spans="1:4">
      <c r="A25" s="5" t="s">
        <v>119</v>
      </c>
      <c r="B25" s="3">
        <v>31.035730000000001</v>
      </c>
      <c r="C25" s="3">
        <v>40.598640000000003</v>
      </c>
      <c r="D25" s="3">
        <v>16.104810000000001</v>
      </c>
    </row>
    <row r="26" spans="1:4">
      <c r="A26" s="5" t="s">
        <v>118</v>
      </c>
      <c r="B26" s="3">
        <v>40.854320000000001</v>
      </c>
      <c r="C26" s="3">
        <v>21.182459999999999</v>
      </c>
      <c r="D26" s="3">
        <v>8.8883810000000008</v>
      </c>
    </row>
    <row r="27" spans="1:4">
      <c r="A27" s="4" t="s">
        <v>96</v>
      </c>
      <c r="B27" s="3">
        <v>19.39133</v>
      </c>
      <c r="C27" s="3">
        <v>32.462380000000003</v>
      </c>
      <c r="D27" s="3">
        <v>16.133800000000001</v>
      </c>
    </row>
    <row r="28" spans="1:4">
      <c r="A28" s="4" t="s">
        <v>94</v>
      </c>
      <c r="B28" s="3">
        <v>21.671810000000001</v>
      </c>
      <c r="C28" s="3">
        <v>24.709350000000001</v>
      </c>
      <c r="D28" s="3">
        <v>25.688880000000001</v>
      </c>
    </row>
    <row r="29" spans="1:4">
      <c r="A29" s="5" t="s">
        <v>120</v>
      </c>
      <c r="B29" s="3">
        <v>32.881050000000002</v>
      </c>
      <c r="C29" s="3">
        <v>19.675249999999998</v>
      </c>
      <c r="D29" s="3">
        <v>12.29139</v>
      </c>
    </row>
    <row r="30" spans="1:4">
      <c r="A30" s="4" t="s">
        <v>122</v>
      </c>
      <c r="B30" s="3">
        <v>19.606079999999999</v>
      </c>
      <c r="C30" s="3">
        <v>10.328379999999999</v>
      </c>
      <c r="D30" s="3">
        <v>6.4585929999999996</v>
      </c>
    </row>
    <row r="31" spans="1:4">
      <c r="A31" s="4" t="s">
        <v>75</v>
      </c>
      <c r="B31" s="3">
        <v>18.104749999999999</v>
      </c>
      <c r="C31" s="3">
        <v>6.9276759999999999</v>
      </c>
      <c r="D31" s="3">
        <v>3.6808619999999999</v>
      </c>
    </row>
    <row r="32" spans="1:4">
      <c r="A32" s="4" t="s">
        <v>123</v>
      </c>
      <c r="B32" s="3">
        <v>17.531880000000001</v>
      </c>
      <c r="C32" s="3">
        <v>11.20693</v>
      </c>
      <c r="D32" s="3">
        <v>6.8587829999999999</v>
      </c>
    </row>
    <row r="33" spans="1:4">
      <c r="A33" s="4" t="s">
        <v>93</v>
      </c>
      <c r="B33" s="3">
        <v>58.779890000000002</v>
      </c>
      <c r="C33" s="3">
        <v>23.015619999999998</v>
      </c>
      <c r="D33" s="3">
        <v>14.08554</v>
      </c>
    </row>
    <row r="34" spans="1:4">
      <c r="A34" s="4" t="s">
        <v>76</v>
      </c>
      <c r="B34" s="3">
        <v>13.38541</v>
      </c>
      <c r="C34" s="3">
        <v>10.48714</v>
      </c>
      <c r="D34" s="3">
        <v>7.3413029999999999</v>
      </c>
    </row>
    <row r="35" spans="1:4">
      <c r="A35" s="4" t="s">
        <v>77</v>
      </c>
      <c r="B35" s="3">
        <v>21.066980000000001</v>
      </c>
      <c r="C35" s="3">
        <v>11.11661</v>
      </c>
      <c r="D35" s="3">
        <v>5.7182120000000003</v>
      </c>
    </row>
    <row r="36" spans="1:4">
      <c r="A36" s="4" t="s">
        <v>91</v>
      </c>
      <c r="B36" s="3">
        <v>30.778839999999999</v>
      </c>
      <c r="C36" s="3">
        <v>23.34404</v>
      </c>
      <c r="D36" s="3">
        <v>18.538209999999999</v>
      </c>
    </row>
    <row r="37" spans="1:4">
      <c r="A37" s="4" t="s">
        <v>79</v>
      </c>
      <c r="B37" s="3">
        <v>26.705269999999999</v>
      </c>
      <c r="C37" s="3">
        <v>13.87505</v>
      </c>
      <c r="D37" s="3">
        <v>9.5915649999999992</v>
      </c>
    </row>
    <row r="38" spans="1:4">
      <c r="A38" s="4" t="s">
        <v>78</v>
      </c>
      <c r="B38" s="3">
        <v>36.95673</v>
      </c>
      <c r="C38" s="3">
        <v>25.629000000000001</v>
      </c>
      <c r="D38" s="3">
        <v>15.151949999999999</v>
      </c>
    </row>
    <row r="39" spans="1:4">
      <c r="A39" s="6" t="s">
        <v>80</v>
      </c>
      <c r="B39" s="3">
        <v>25.293289999999999</v>
      </c>
      <c r="C39" s="3">
        <v>17.044969999999999</v>
      </c>
      <c r="D39" s="3">
        <v>15.672800000000001</v>
      </c>
    </row>
    <row r="40" spans="1:4">
      <c r="A40" s="4" t="s">
        <v>84</v>
      </c>
      <c r="B40" s="3">
        <v>26.184000000000001</v>
      </c>
      <c r="C40" s="3">
        <v>13.272019999999999</v>
      </c>
      <c r="D40" s="3">
        <v>7.9780040000000003</v>
      </c>
    </row>
    <row r="41" spans="1:4">
      <c r="A41" s="4" t="s">
        <v>83</v>
      </c>
      <c r="B41" s="3">
        <v>29.209129999999998</v>
      </c>
      <c r="C41" s="3">
        <v>18.864090000000001</v>
      </c>
      <c r="D41" s="3">
        <v>8.4615340000000003</v>
      </c>
    </row>
    <row r="42" spans="1:4">
      <c r="A42" s="4" t="s">
        <v>81</v>
      </c>
      <c r="B42" s="3">
        <v>20.43102</v>
      </c>
      <c r="C42" s="3">
        <v>20.454070000000002</v>
      </c>
      <c r="D42" s="3">
        <v>17.547339999999998</v>
      </c>
    </row>
    <row r="43" spans="1:4">
      <c r="A43" s="4" t="s">
        <v>85</v>
      </c>
      <c r="B43" s="3"/>
      <c r="C43" s="3">
        <v>12.54091</v>
      </c>
      <c r="D43" s="3">
        <v>15.217689999999999</v>
      </c>
    </row>
    <row r="44" spans="1:4">
      <c r="A44" s="4" t="s">
        <v>82</v>
      </c>
      <c r="B44" s="3">
        <v>43.558160000000001</v>
      </c>
      <c r="C44" s="3">
        <v>38.074039999999997</v>
      </c>
      <c r="D44" s="3">
        <v>9.7634919999999994</v>
      </c>
    </row>
    <row r="45" spans="1:4">
      <c r="A45" s="4" t="s">
        <v>95</v>
      </c>
      <c r="B45" s="3">
        <v>27.51585</v>
      </c>
      <c r="C45" s="3">
        <v>19.43985</v>
      </c>
      <c r="D45" s="3">
        <v>15.051880000000001</v>
      </c>
    </row>
    <row r="46" spans="1:4">
      <c r="A46" s="4" t="s">
        <v>86</v>
      </c>
      <c r="B46" s="3">
        <v>56.509390000000003</v>
      </c>
      <c r="C46" s="3">
        <v>22.46292</v>
      </c>
      <c r="D46" s="3">
        <v>14.060549999999999</v>
      </c>
    </row>
    <row r="47" spans="1:4">
      <c r="A47" s="4" t="s">
        <v>92</v>
      </c>
      <c r="B47" s="16">
        <v>16.278749999999999</v>
      </c>
      <c r="C47" s="16">
        <v>9.7182820000000003</v>
      </c>
      <c r="D47" s="16">
        <v>7.2091580000000004</v>
      </c>
    </row>
    <row r="48" spans="1:4">
      <c r="A48" s="4" t="s">
        <v>88</v>
      </c>
      <c r="B48" s="3">
        <v>26.84956</v>
      </c>
      <c r="C48" s="3">
        <v>22.713819999999998</v>
      </c>
      <c r="D48" s="3">
        <v>14.33629</v>
      </c>
    </row>
    <row r="49" spans="1:4">
      <c r="A49" s="4" t="s">
        <v>89</v>
      </c>
      <c r="B49" s="16">
        <v>34.982489999999999</v>
      </c>
      <c r="C49" s="16">
        <v>20.946100000000001</v>
      </c>
      <c r="D49" s="16">
        <v>19.526759999999999</v>
      </c>
    </row>
    <row r="50" spans="1:4">
      <c r="A50" s="4" t="s">
        <v>90</v>
      </c>
      <c r="B50" s="16">
        <v>34.781410000000001</v>
      </c>
      <c r="C50" s="16">
        <v>19.541060000000002</v>
      </c>
      <c r="D50" s="16">
        <v>11.622909999999999</v>
      </c>
    </row>
    <row r="51" spans="1:4">
      <c r="A51" s="4" t="s">
        <v>124</v>
      </c>
      <c r="B51" s="16">
        <f>AVERAGE(B2:B50)</f>
        <v>29.645416279069771</v>
      </c>
      <c r="C51" s="16">
        <f t="shared" ref="C51:D51" si="0">AVERAGE(C2:C50)</f>
        <v>18.028231877551022</v>
      </c>
      <c r="D51" s="16">
        <f t="shared" si="0"/>
        <v>12.096383551020406</v>
      </c>
    </row>
    <row r="52" spans="1:4">
      <c r="A52" s="10" t="s">
        <v>125</v>
      </c>
      <c r="B52" s="15">
        <f>MEDIAN(B2:B50)</f>
        <v>26.84956</v>
      </c>
      <c r="C52" s="15">
        <f t="shared" ref="C52:D52" si="1">MEDIAN(C2:C50)</f>
        <v>17.044969999999999</v>
      </c>
      <c r="D52" s="15">
        <f t="shared" si="1"/>
        <v>11.89912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1" sqref="B51:D51"/>
    </sheetView>
  </sheetViews>
  <sheetFormatPr baseColWidth="10" defaultRowHeight="15" x14ac:dyDescent="0"/>
  <sheetData>
    <row r="1" spans="1:4">
      <c r="A1" s="11" t="s">
        <v>71</v>
      </c>
      <c r="B1" s="12" t="s">
        <v>72</v>
      </c>
      <c r="C1" s="12" t="s">
        <v>73</v>
      </c>
      <c r="D1" s="12" t="s">
        <v>74</v>
      </c>
    </row>
    <row r="2" spans="1:4">
      <c r="A2" s="5" t="s">
        <v>97</v>
      </c>
      <c r="B2" s="3">
        <v>1.296451</v>
      </c>
      <c r="C2" s="3">
        <v>1.3249</v>
      </c>
      <c r="D2" s="3">
        <v>0.88618470000000005</v>
      </c>
    </row>
    <row r="3" spans="1:4">
      <c r="A3" s="5" t="s">
        <v>98</v>
      </c>
      <c r="B3" s="3"/>
      <c r="C3" s="3">
        <v>0.62472559999999999</v>
      </c>
      <c r="D3" s="3">
        <v>0.93169429999999998</v>
      </c>
    </row>
    <row r="4" spans="1:4">
      <c r="A4" s="5" t="s">
        <v>99</v>
      </c>
      <c r="B4" s="3">
        <v>1.302711</v>
      </c>
      <c r="C4" s="3">
        <v>1.302235</v>
      </c>
      <c r="D4" s="3">
        <v>1.10721</v>
      </c>
    </row>
    <row r="5" spans="1:4">
      <c r="A5" s="6" t="s">
        <v>87</v>
      </c>
      <c r="B5" s="3">
        <v>0.979495</v>
      </c>
      <c r="C5" s="3">
        <v>1.230289</v>
      </c>
      <c r="D5" s="3">
        <v>0.95702679999999996</v>
      </c>
    </row>
    <row r="6" spans="1:4">
      <c r="A6" s="5" t="s">
        <v>103</v>
      </c>
      <c r="B6" s="3">
        <v>0.72316100000000005</v>
      </c>
      <c r="C6" s="3">
        <v>1.0127109999999999</v>
      </c>
      <c r="D6" s="3">
        <v>0.96177360000000001</v>
      </c>
    </row>
    <row r="7" spans="1:4">
      <c r="A7" s="5" t="s">
        <v>102</v>
      </c>
      <c r="B7" s="3"/>
      <c r="C7" s="3">
        <v>0.64222299999999999</v>
      </c>
      <c r="D7" s="3">
        <v>0.88670070000000001</v>
      </c>
    </row>
    <row r="8" spans="1:4">
      <c r="A8" s="5" t="s">
        <v>100</v>
      </c>
      <c r="B8" s="3">
        <v>1.037803</v>
      </c>
      <c r="C8" s="3">
        <v>1.299911</v>
      </c>
      <c r="D8" s="3">
        <v>0.99927469999999996</v>
      </c>
    </row>
    <row r="9" spans="1:4">
      <c r="A9" s="7" t="s">
        <v>101</v>
      </c>
      <c r="B9" s="3">
        <v>1.3044880000000001</v>
      </c>
      <c r="C9" s="3">
        <v>1.4237789999999999</v>
      </c>
      <c r="D9" s="3">
        <v>1.1346160000000001</v>
      </c>
    </row>
    <row r="10" spans="1:4">
      <c r="A10" s="4" t="s">
        <v>121</v>
      </c>
      <c r="B10" s="3">
        <v>0.59399279999999999</v>
      </c>
      <c r="C10" s="3">
        <v>1.0419119999999999</v>
      </c>
      <c r="D10" s="3">
        <v>0.82473750000000001</v>
      </c>
    </row>
    <row r="11" spans="1:4">
      <c r="A11" s="5" t="s">
        <v>108</v>
      </c>
      <c r="B11" s="3">
        <v>1.4746649999999999</v>
      </c>
      <c r="C11" s="3">
        <v>1.5101370000000001</v>
      </c>
      <c r="D11" s="3">
        <v>1.073798</v>
      </c>
    </row>
    <row r="12" spans="1:4">
      <c r="A12" s="5" t="s">
        <v>106</v>
      </c>
      <c r="B12" s="3">
        <v>1.3426499999999999</v>
      </c>
      <c r="C12" s="3">
        <v>1.0548679999999999</v>
      </c>
      <c r="D12" s="3">
        <v>0.88608430000000005</v>
      </c>
    </row>
    <row r="13" spans="1:4">
      <c r="A13" s="5" t="s">
        <v>104</v>
      </c>
      <c r="B13" s="3"/>
      <c r="C13" s="3">
        <v>0.94350400000000001</v>
      </c>
      <c r="D13" s="3">
        <v>0.86792720000000001</v>
      </c>
    </row>
    <row r="14" spans="1:4">
      <c r="A14" s="5" t="s">
        <v>107</v>
      </c>
      <c r="B14" s="3">
        <v>1.0915790000000001</v>
      </c>
      <c r="C14" s="3">
        <v>1.410954</v>
      </c>
      <c r="D14" s="3">
        <v>1.176717</v>
      </c>
    </row>
    <row r="15" spans="1:4">
      <c r="A15" s="5" t="s">
        <v>105</v>
      </c>
      <c r="B15" s="3">
        <v>0.88150949999999995</v>
      </c>
      <c r="C15" s="3">
        <v>1.017841</v>
      </c>
      <c r="D15" s="3">
        <v>0.98467740000000004</v>
      </c>
    </row>
    <row r="16" spans="1:4">
      <c r="A16" s="5" t="s">
        <v>109</v>
      </c>
      <c r="B16" s="3">
        <v>1.656293</v>
      </c>
      <c r="C16" s="3">
        <v>1.417006</v>
      </c>
      <c r="D16" s="3">
        <v>1.1557299999999999</v>
      </c>
    </row>
    <row r="17" spans="1:4">
      <c r="A17" s="5" t="s">
        <v>110</v>
      </c>
      <c r="B17" s="3">
        <v>1.9772160000000001</v>
      </c>
      <c r="C17" s="3">
        <v>1.802338</v>
      </c>
      <c r="D17" s="3">
        <v>1.608695</v>
      </c>
    </row>
    <row r="18" spans="1:4">
      <c r="A18" s="5" t="s">
        <v>112</v>
      </c>
      <c r="B18" s="3">
        <v>0.97984090000000001</v>
      </c>
      <c r="C18" s="3">
        <v>1.553947</v>
      </c>
      <c r="D18" s="3">
        <v>1.1742429999999999</v>
      </c>
    </row>
    <row r="19" spans="1:4">
      <c r="A19" s="5" t="s">
        <v>111</v>
      </c>
      <c r="B19" s="3"/>
      <c r="C19" s="3">
        <v>0.60008570000000006</v>
      </c>
      <c r="D19" s="3">
        <v>0.79414709999999999</v>
      </c>
    </row>
    <row r="20" spans="1:4">
      <c r="A20" s="5" t="s">
        <v>115</v>
      </c>
      <c r="B20" s="3">
        <v>1.1284540000000001</v>
      </c>
      <c r="C20" s="3">
        <v>1.6754979999999999</v>
      </c>
      <c r="D20" s="3">
        <v>1.1182110000000001</v>
      </c>
    </row>
    <row r="21" spans="1:4">
      <c r="A21" s="5" t="s">
        <v>113</v>
      </c>
      <c r="B21" s="3">
        <v>0.72305989999999998</v>
      </c>
      <c r="C21" s="3">
        <v>0.99294720000000003</v>
      </c>
      <c r="D21" s="3">
        <v>0.85460460000000005</v>
      </c>
    </row>
    <row r="22" spans="1:4">
      <c r="A22" s="5" t="s">
        <v>114</v>
      </c>
      <c r="B22" s="3">
        <v>1.0946689999999999</v>
      </c>
      <c r="C22" s="3">
        <v>1.4297899999999999</v>
      </c>
      <c r="D22" s="3">
        <v>1.1185419999999999</v>
      </c>
    </row>
    <row r="23" spans="1:4">
      <c r="A23" s="5" t="s">
        <v>116</v>
      </c>
      <c r="B23" s="3">
        <v>1.0620769999999999</v>
      </c>
      <c r="C23" s="3">
        <v>1.26813</v>
      </c>
      <c r="D23" s="3">
        <v>1.101164</v>
      </c>
    </row>
    <row r="24" spans="1:4">
      <c r="A24" s="7" t="s">
        <v>117</v>
      </c>
      <c r="B24" s="3">
        <v>0.82686649999999995</v>
      </c>
      <c r="C24" s="3">
        <v>1.0809089999999999</v>
      </c>
      <c r="D24" s="3">
        <v>0.96945139999999996</v>
      </c>
    </row>
    <row r="25" spans="1:4">
      <c r="A25" s="5" t="s">
        <v>119</v>
      </c>
      <c r="B25" s="3">
        <v>1.0735349999999999</v>
      </c>
      <c r="C25" s="3">
        <v>1.2412589999999999</v>
      </c>
      <c r="D25" s="3">
        <v>1.1571340000000001</v>
      </c>
    </row>
    <row r="26" spans="1:4">
      <c r="A26" s="5" t="s">
        <v>118</v>
      </c>
      <c r="B26" s="3">
        <v>1.123766</v>
      </c>
      <c r="C26" s="3">
        <v>1.6377969999999999</v>
      </c>
      <c r="D26" s="3">
        <v>1.166695</v>
      </c>
    </row>
    <row r="27" spans="1:4">
      <c r="A27" s="4" t="s">
        <v>96</v>
      </c>
      <c r="B27" s="3">
        <v>0.82360330000000004</v>
      </c>
      <c r="C27" s="3">
        <v>1.043239</v>
      </c>
      <c r="D27" s="3">
        <v>0.98814369999999996</v>
      </c>
    </row>
    <row r="28" spans="1:4">
      <c r="A28" s="4" t="s">
        <v>94</v>
      </c>
      <c r="B28" s="3">
        <v>0.71865509999999999</v>
      </c>
      <c r="C28" s="3">
        <v>0.95438829999999997</v>
      </c>
      <c r="D28" s="3">
        <v>0.77280879999999996</v>
      </c>
    </row>
    <row r="29" spans="1:4">
      <c r="A29" s="5" t="s">
        <v>120</v>
      </c>
      <c r="B29" s="3">
        <v>1.1045069999999999</v>
      </c>
      <c r="C29" s="3">
        <v>1.6089869999999999</v>
      </c>
      <c r="D29" s="3">
        <v>1.277185</v>
      </c>
    </row>
    <row r="30" spans="1:4">
      <c r="A30" s="4" t="s">
        <v>122</v>
      </c>
      <c r="B30" s="3">
        <v>0.95702790000000004</v>
      </c>
      <c r="C30" s="3">
        <v>1.142029</v>
      </c>
      <c r="D30" s="3">
        <v>0.9197168</v>
      </c>
    </row>
    <row r="31" spans="1:4">
      <c r="A31" s="4" t="s">
        <v>75</v>
      </c>
      <c r="B31" s="3">
        <v>0.83116820000000002</v>
      </c>
      <c r="C31" s="3">
        <v>0.97920629999999997</v>
      </c>
      <c r="D31" s="3">
        <v>0.80670379999999997</v>
      </c>
    </row>
    <row r="32" spans="1:4">
      <c r="A32" s="4" t="s">
        <v>123</v>
      </c>
      <c r="B32" s="3">
        <v>1.28705</v>
      </c>
      <c r="C32" s="3">
        <v>1.2170780000000001</v>
      </c>
      <c r="D32" s="3">
        <v>1.095639</v>
      </c>
    </row>
    <row r="33" spans="1:4">
      <c r="A33" s="4" t="s">
        <v>93</v>
      </c>
      <c r="B33" s="3">
        <v>0.83797940000000004</v>
      </c>
      <c r="C33" s="3">
        <v>1.452207</v>
      </c>
      <c r="D33" s="3">
        <v>1.078403</v>
      </c>
    </row>
    <row r="34" spans="1:4">
      <c r="A34" s="4" t="s">
        <v>76</v>
      </c>
      <c r="B34" s="3">
        <v>0.77164429999999995</v>
      </c>
      <c r="C34" s="3">
        <v>0.84369970000000005</v>
      </c>
      <c r="D34" s="3">
        <v>0.77848200000000001</v>
      </c>
    </row>
    <row r="35" spans="1:4">
      <c r="A35" s="4" t="s">
        <v>77</v>
      </c>
      <c r="B35" s="3">
        <v>1.050934</v>
      </c>
      <c r="C35" s="3">
        <v>1.354627</v>
      </c>
      <c r="D35" s="3">
        <v>1.0637829999999999</v>
      </c>
    </row>
    <row r="36" spans="1:4">
      <c r="A36" s="4" t="s">
        <v>91</v>
      </c>
      <c r="B36" s="3">
        <v>0.86415770000000003</v>
      </c>
      <c r="C36" s="3">
        <v>1.1619010000000001</v>
      </c>
      <c r="D36" s="3">
        <v>1.0118450000000001</v>
      </c>
    </row>
    <row r="37" spans="1:4">
      <c r="A37" s="4" t="s">
        <v>79</v>
      </c>
      <c r="B37" s="3">
        <v>1.4387669999999999</v>
      </c>
      <c r="C37" s="3">
        <v>1.551752</v>
      </c>
      <c r="D37" s="3">
        <v>1.283676</v>
      </c>
    </row>
    <row r="38" spans="1:4">
      <c r="A38" s="4" t="s">
        <v>78</v>
      </c>
      <c r="B38" s="3">
        <v>1.0935710000000001</v>
      </c>
      <c r="C38" s="3">
        <v>1.8167580000000001</v>
      </c>
      <c r="D38" s="3">
        <v>1.2190879999999999</v>
      </c>
    </row>
    <row r="39" spans="1:4">
      <c r="A39" s="6" t="s">
        <v>80</v>
      </c>
      <c r="B39" s="3">
        <v>1.7506200000000001</v>
      </c>
      <c r="C39" s="3">
        <v>1.416887</v>
      </c>
      <c r="D39" s="3">
        <v>1.5196609999999999</v>
      </c>
    </row>
    <row r="40" spans="1:4">
      <c r="A40" s="4" t="s">
        <v>84</v>
      </c>
      <c r="B40" s="3">
        <v>1.327134</v>
      </c>
      <c r="C40" s="3">
        <v>1.5018450000000001</v>
      </c>
      <c r="D40" s="3">
        <v>1.2870790000000001</v>
      </c>
    </row>
    <row r="41" spans="1:4">
      <c r="A41" s="4" t="s">
        <v>83</v>
      </c>
      <c r="B41" s="3">
        <v>1.054989</v>
      </c>
      <c r="C41" s="3">
        <v>1.6634070000000001</v>
      </c>
      <c r="D41" s="3">
        <v>1.18666</v>
      </c>
    </row>
    <row r="42" spans="1:4">
      <c r="A42" s="4" t="s">
        <v>81</v>
      </c>
      <c r="B42" s="3">
        <v>1.241603</v>
      </c>
      <c r="C42" s="3">
        <v>1.436407</v>
      </c>
      <c r="D42" s="3">
        <v>1.2786150000000001</v>
      </c>
    </row>
    <row r="43" spans="1:4">
      <c r="A43" s="4" t="s">
        <v>85</v>
      </c>
      <c r="B43" s="3"/>
      <c r="C43" s="3">
        <v>0.64434769999999997</v>
      </c>
      <c r="D43" s="3">
        <v>0.63911379999999995</v>
      </c>
    </row>
    <row r="44" spans="1:4">
      <c r="A44" s="4" t="s">
        <v>82</v>
      </c>
      <c r="B44" s="3">
        <v>1.1199509999999999</v>
      </c>
      <c r="C44" s="3">
        <v>1.701554</v>
      </c>
      <c r="D44" s="3">
        <v>1.139035</v>
      </c>
    </row>
    <row r="45" spans="1:4">
      <c r="A45" s="4" t="s">
        <v>95</v>
      </c>
      <c r="B45" s="3">
        <v>1.0256749999999999</v>
      </c>
      <c r="C45" s="3">
        <v>1.3085819999999999</v>
      </c>
      <c r="D45" s="3">
        <v>1.0888439999999999</v>
      </c>
    </row>
    <row r="46" spans="1:4">
      <c r="A46" s="4" t="s">
        <v>86</v>
      </c>
      <c r="B46" s="16">
        <v>1.154971</v>
      </c>
      <c r="C46" s="16">
        <v>1.4627779999999999</v>
      </c>
      <c r="D46" s="16">
        <v>1.095507</v>
      </c>
    </row>
    <row r="47" spans="1:4">
      <c r="A47" s="4" t="s">
        <v>92</v>
      </c>
      <c r="B47" s="3">
        <v>0.76059339999999998</v>
      </c>
      <c r="C47" s="3">
        <v>1.162455</v>
      </c>
      <c r="D47" s="3">
        <v>0.86752339999999994</v>
      </c>
    </row>
    <row r="48" spans="1:4">
      <c r="A48" s="4" t="s">
        <v>88</v>
      </c>
      <c r="B48" s="16">
        <v>0.97459180000000001</v>
      </c>
      <c r="C48" s="16">
        <v>1.655033</v>
      </c>
      <c r="D48" s="16">
        <v>1.157761</v>
      </c>
    </row>
    <row r="49" spans="1:4">
      <c r="A49" s="4" t="s">
        <v>89</v>
      </c>
      <c r="B49" s="16">
        <v>0.98588710000000002</v>
      </c>
      <c r="C49" s="16">
        <v>1.275981</v>
      </c>
      <c r="D49" s="16">
        <v>0.93908320000000001</v>
      </c>
    </row>
    <row r="50" spans="1:4">
      <c r="A50" s="4" t="s">
        <v>90</v>
      </c>
      <c r="B50" s="3">
        <v>1.0221100000000001</v>
      </c>
      <c r="C50" s="3">
        <v>1.649189</v>
      </c>
      <c r="D50" s="3">
        <v>1.2065220000000001</v>
      </c>
    </row>
    <row r="51" spans="1:4">
      <c r="A51" s="4" t="s">
        <v>124</v>
      </c>
      <c r="B51" s="3">
        <f>AVERAGE(B2:B50)</f>
        <v>1.0879880181818178</v>
      </c>
      <c r="C51" s="3">
        <f t="shared" ref="C51:D51" si="0">AVERAGE(C2:C50)</f>
        <v>1.2764088673469391</v>
      </c>
      <c r="D51" s="3">
        <f t="shared" si="0"/>
        <v>1.0530187306122449</v>
      </c>
    </row>
    <row r="52" spans="1:4">
      <c r="A52" s="10" t="s">
        <v>125</v>
      </c>
      <c r="B52" s="15">
        <f>MEDIAN(B2:B49)</f>
        <v>1.0620769999999999</v>
      </c>
      <c r="C52" s="15">
        <f t="shared" ref="C52:D52" si="1">MEDIAN(C2:C49)</f>
        <v>1.3010730000000001</v>
      </c>
      <c r="D52" s="15">
        <f t="shared" si="1"/>
        <v>1.0761004999999999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average</vt:lpstr>
      <vt:lpstr>all 50 </vt:lpstr>
      <vt:lpstr>word format vol</vt:lpstr>
      <vt:lpstr>word format div vol</vt:lpstr>
      <vt:lpstr>word format minus vol</vt:lpstr>
      <vt:lpstr>impvol</vt:lpstr>
      <vt:lpstr>impl_div</vt:lpstr>
      <vt:lpstr>impl_minus</vt:lpstr>
      <vt:lpstr>beta</vt:lpstr>
      <vt:lpstr>cds</vt:lpstr>
      <vt:lpstr>ptb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2016-05-31T16:08:19Z</cp:lastPrinted>
  <dcterms:created xsi:type="dcterms:W3CDTF">2016-05-31T15:02:11Z</dcterms:created>
  <dcterms:modified xsi:type="dcterms:W3CDTF">2016-05-31T17:04:53Z</dcterms:modified>
</cp:coreProperties>
</file>